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firstSheet="2" activeTab="10"/>
  </bookViews>
  <sheets>
    <sheet name="20ทุ่งเขาหลวง" sheetId="23" r:id="rId1"/>
    <sheet name="19หนองฮี" sheetId="22" r:id="rId2"/>
    <sheet name="18เชียงขวัญ" sheetId="21" r:id="rId3"/>
    <sheet name="17จังหาร" sheetId="20" r:id="rId4"/>
    <sheet name="16ศรีสมเด็จ " sheetId="19" r:id="rId5"/>
    <sheet name="15เมยวดี" sheetId="18" r:id="rId6"/>
    <sheet name="14อาจสามารถ" sheetId="17" r:id="rId7"/>
    <sheet name="13โพนทราย" sheetId="16" r:id="rId8"/>
    <sheet name="12เมืองสรวง" sheetId="15" r:id="rId9"/>
    <sheet name="11สุวรรณภูมิ" sheetId="14" r:id="rId10"/>
    <sheet name="10เสลภูมิ" sheetId="13" r:id="rId11"/>
    <sheet name="9หนองพอก" sheetId="12" r:id="rId12"/>
    <sheet name="8โพธ์ชัย" sheetId="11" r:id="rId13"/>
    <sheet name="7.3โพนทอง" sheetId="10" r:id="rId14"/>
    <sheet name="7.2เทคนิคการแพทย์โพนทอง" sheetId="9" r:id="rId15"/>
    <sheet name="7.1พยาบาลโพนทอง" sheetId="8" r:id="rId16"/>
    <sheet name="6พนมไพร" sheetId="7" r:id="rId17"/>
    <sheet name="5ธวัช" sheetId="6" r:id="rId18"/>
    <sheet name="4จตุรฯ" sheetId="5" r:id="rId19"/>
    <sheet name="3ปทุมรัตต์" sheetId="4" r:id="rId20"/>
    <sheet name="2เกษตร" sheetId="1" r:id="rId21"/>
    <sheet name="Sheet2" sheetId="2" r:id="rId22"/>
    <sheet name="Sheet3" sheetId="3" r:id="rId23"/>
  </sheets>
  <definedNames>
    <definedName name="_xlnm.Print_Titles" localSheetId="9">'11สุวรรณภูมิ'!$2:$2</definedName>
    <definedName name="_xlnm.Print_Titles" localSheetId="4">'16ศรีสมเด็จ '!$A$1:$IV$4</definedName>
    <definedName name="_xlnm.Print_Titles" localSheetId="15">'7.1พยาบาลโพนทอง'!$A$1:$IV$2</definedName>
    <definedName name="_xlnm.Print_Titles" localSheetId="14">'7.2เทคนิคการแพทย์โพนทอง'!$A$1:$IV$2</definedName>
  </definedNames>
  <calcPr calcId="125725"/>
</workbook>
</file>

<file path=xl/calcChain.xml><?xml version="1.0" encoding="utf-8"?>
<calcChain xmlns="http://schemas.openxmlformats.org/spreadsheetml/2006/main">
  <c r="M13" i="22"/>
  <c r="M12"/>
  <c r="M11"/>
  <c r="M10"/>
  <c r="M9"/>
  <c r="M8"/>
  <c r="M7"/>
  <c r="M6"/>
  <c r="M5"/>
  <c r="M4"/>
  <c r="M11" i="21" l="1"/>
  <c r="M10"/>
  <c r="M9"/>
  <c r="M8"/>
  <c r="M7"/>
  <c r="M6"/>
  <c r="M9" i="16" l="1"/>
  <c r="M6"/>
  <c r="I19" i="14"/>
  <c r="N9" i="6" l="1"/>
  <c r="N18"/>
  <c r="N19"/>
</calcChain>
</file>

<file path=xl/sharedStrings.xml><?xml version="1.0" encoding="utf-8"?>
<sst xmlns="http://schemas.openxmlformats.org/spreadsheetml/2006/main" count="2075" uniqueCount="766">
  <si>
    <t>ลำดับ</t>
  </si>
  <si>
    <t>หลักสูตร</t>
  </si>
  <si>
    <t>ชื่อ-สกุล</t>
  </si>
  <si>
    <t>ระยะเวลา</t>
  </si>
  <si>
    <t>6 เดือน</t>
  </si>
  <si>
    <t>การพยาบาลเวชปฏิบัติการบำบัดทดแทนไต(HD)</t>
  </si>
  <si>
    <t>วิสัญญีพยาบาล</t>
  </si>
  <si>
    <t>สถานศึกษา</t>
  </si>
  <si>
    <t>6 เดือน
( 4 ต.ค. 59 - 4 เม.ย.60)</t>
  </si>
  <si>
    <t xml:space="preserve">2.นางสาวชาลินี  ทวีสิงห์
</t>
  </si>
  <si>
    <t>ม.มหิดล
(กำลังสมัครสอบ)</t>
  </si>
  <si>
    <t>ม.รังสิต
(กำลังศึกษา)</t>
  </si>
  <si>
    <t xml:space="preserve">1.นางสาวณัฐกานต์ สีหาวงศ์
</t>
  </si>
  <si>
    <t xml:space="preserve">นางสาวทัศพร  อุดมคำ
 </t>
  </si>
  <si>
    <t>1 ปี
( 29 ก.ย.59 - 1 ต.ค.60)</t>
  </si>
  <si>
    <t>รพ.ศูนย์ขอนแก่น
(กำลังศึกษา)</t>
  </si>
  <si>
    <t>พยาบาลฉุกเฉิน</t>
  </si>
  <si>
    <t>นางสาวมยุรา  อุ่นอินทร์</t>
  </si>
  <si>
    <t>วิทยาลัยพยาบาลบรมราชชนนี กทม.
(กำลังศึกษา)</t>
  </si>
  <si>
    <t>เวชปฏิบัติตา</t>
  </si>
  <si>
    <t>นางอัญชลี  สิทธิลา</t>
  </si>
  <si>
    <t>4 เดือน
(3 ต.ค.59 - 27 ม.ค.60)</t>
  </si>
  <si>
    <t>4 เดือน</t>
  </si>
  <si>
    <t>พยาบาลเวชปฏิบัติทั่วไป(การรักษาโรคเบื้องต้น)</t>
  </si>
  <si>
    <t>วิทยาลัยพยาบาลศรีมหาสารคาม</t>
  </si>
  <si>
    <t>1.นางบุญเพียร  โพธิ์ภักดี</t>
  </si>
  <si>
    <t>2.นางสาวเอื้อจิตร  วรรณโสภา(รพสต.ดงครั่งน้อย)</t>
  </si>
  <si>
    <t>3.นางสาวศิริพรรณ  สันพินิจ(รพสต.ฝาง)</t>
  </si>
  <si>
    <t>การพยาบาลผู้ป่วยOrthopedic</t>
  </si>
  <si>
    <t>รพ.เลิศสิน</t>
  </si>
  <si>
    <t>การพยาบาลผู้ป่วยสูติกรรม</t>
  </si>
  <si>
    <t>นางสาวสุปราณี  กลีบจำปี</t>
  </si>
  <si>
    <t>นางนิภาดา  ศรีภักดี</t>
  </si>
  <si>
    <t xml:space="preserve">พยาบาลส่องกล้องระบบทางเดินอาหาร </t>
  </si>
  <si>
    <t>2เดือน</t>
  </si>
  <si>
    <t>ม.ธรรมศาสตร์</t>
  </si>
  <si>
    <t>รพ.ราชวิถี</t>
  </si>
  <si>
    <t>4 เดือน
(1ก.พ60- 31พ.ค.60)</t>
  </si>
  <si>
    <t>1.นางสาวเพรชรี  สีน้ำอ้อม
2.นางสุวัชณา  ปิ่นแคน</t>
  </si>
  <si>
    <t>แบบสำรวจความต้องการพัฒนาบุคลากรระบบบริการสุขภาพ เขต 7 ปีงบประมาณ 2560 รพ.เกษตรวิสัย จ.ร้อยเอ็ด</t>
  </si>
  <si>
    <t>รพ.</t>
  </si>
  <si>
    <t>เกษตร</t>
  </si>
  <si>
    <t>แบบสำรวจแผนความต้องการพัฒนาบคุลากรตามแผนพัฒนาระบบบริการสุขภาพ (Service Plan) สำหรับโรงพยาบาลทุกระดับ เขตสุขภาพที่ 7 ปีงบประมาณ 2560</t>
  </si>
  <si>
    <t xml:space="preserve">คำชี้แจง  ขอให้สาขาจัดระดับความสำคัญของผู้เข้าอบรมให้เรียบร้อย เพื่อประกอบการพิจารณา กรณีงบประมาณเกินวงเงินที่ส่วนกลางกำหนด กรรมการจะพิจารณาจากล่างขึ้นบน </t>
  </si>
  <si>
    <t>จังหวัด</t>
  </si>
  <si>
    <t>ชื่อโรงพยาบาล</t>
  </si>
  <si>
    <t>ระดับ</t>
  </si>
  <si>
    <t>ชื่อหลักสูตรที่สนับสนุน service plan</t>
  </si>
  <si>
    <t>ชื่อผู้เข้ารับการอบรม</t>
  </si>
  <si>
    <t>ประเภท (ระบุสาขาวิชาชีพ)</t>
  </si>
  <si>
    <t>จำนวน (คน)</t>
  </si>
  <si>
    <t>เดือนที่จัดอบรม</t>
  </si>
  <si>
    <t>จำนวนวัน</t>
  </si>
  <si>
    <t>ค่าลงทะเบียน(บาท/ทุน)</t>
  </si>
  <si>
    <t>รวมงบประมาณ (บาท)</t>
  </si>
  <si>
    <t>หน่วยเบิกจ่าย</t>
  </si>
  <si>
    <t>หน่วยงานจัดอบรม</t>
  </si>
  <si>
    <t>การหาสถานที่จัดอบรม</t>
  </si>
  <si>
    <t>วิชาชีพ</t>
  </si>
  <si>
    <t>สนับสนุน</t>
  </si>
  <si>
    <t>บริหาร</t>
  </si>
  <si>
    <t>ร้อยเอ็ด</t>
  </si>
  <si>
    <t>ปทุมรัตต์</t>
  </si>
  <si>
    <t>F2</t>
  </si>
  <si>
    <t xml:space="preserve"> -หลักสูตรเฉพาะทาง</t>
  </si>
  <si>
    <t>นางโสภี  ดีผาย</t>
  </si>
  <si>
    <t>P</t>
  </si>
  <si>
    <t>1 คน</t>
  </si>
  <si>
    <t>4  เดือน</t>
  </si>
  <si>
    <t>คณะพยาบาลศาสตร์</t>
  </si>
  <si>
    <t>จิตเวชเด็กและวัยรุ่น</t>
  </si>
  <si>
    <t>ม.มหิดล</t>
  </si>
  <si>
    <t xml:space="preserve"> -การพยาบาลผู้ใช้ยาและ</t>
  </si>
  <si>
    <t>น.ส.ณัฐนิชา  เนื้อจันทรา</t>
  </si>
  <si>
    <t>1 ก.พ.-31พ.ค.</t>
  </si>
  <si>
    <t>ค่าเดินทาง</t>
  </si>
  <si>
    <t>คณะพยาบาลศาตร์</t>
  </si>
  <si>
    <t>สารเสพติด</t>
  </si>
  <si>
    <t>ค่าที่พัก</t>
  </si>
  <si>
    <t>มมส.</t>
  </si>
  <si>
    <t>ค่าเบี้ยเลี้ยง</t>
  </si>
  <si>
    <t xml:space="preserve"> -วิสัญญีพยาบาล</t>
  </si>
  <si>
    <t>น.ส.รัตติยา เลี่ยมยองใย</t>
  </si>
  <si>
    <t xml:space="preserve">1 ปี </t>
  </si>
  <si>
    <t xml:space="preserve"> -การบำบัดฟื้นฟูสมรรถภาพ</t>
  </si>
  <si>
    <t>น.ส.สุภาวิณี  ธงงาม</t>
  </si>
  <si>
    <t>5-10 วัน</t>
  </si>
  <si>
    <t>สถาบันบำบัดรักษา</t>
  </si>
  <si>
    <t>ผู้ป่วยยาเสพติด แบบผู้ป่วยใน</t>
  </si>
  <si>
    <t>และฟื้นฟูผู้ติดยา</t>
  </si>
  <si>
    <t>(FAST MODEL)</t>
  </si>
  <si>
    <t>เสพติดแห่งชาติ</t>
  </si>
  <si>
    <t>บรมราชชนนี</t>
  </si>
  <si>
    <t xml:space="preserve"> -พยาบาลเฉพาะทางอุบัติเหตุ</t>
  </si>
  <si>
    <t>นายจักรพงษ์  สุทธิโส</t>
  </si>
  <si>
    <t>และฉุกเฉิน</t>
  </si>
  <si>
    <t>ศิริราช รามาธิบดี</t>
  </si>
  <si>
    <t xml:space="preserve"> -การบริหารยาละลายลิ่มเลือด</t>
  </si>
  <si>
    <t>นางจรัสพิมพ์  ตู่ไทยสงค์</t>
  </si>
  <si>
    <t>5 วัน</t>
  </si>
  <si>
    <t>วพบ.สระบุรี</t>
  </si>
  <si>
    <t xml:space="preserve">ผู้ป่วย STEMI </t>
  </si>
  <si>
    <t xml:space="preserve"> -อบรมปฏิบัติการการพยาบาล</t>
  </si>
  <si>
    <t>นางสุจิตรา  โต่นวุธ</t>
  </si>
  <si>
    <t>2 สัปดาห์</t>
  </si>
  <si>
    <t>กรมการแพทย์</t>
  </si>
  <si>
    <t>ด้านการป้องกันและควบคุม</t>
  </si>
  <si>
    <t>และชมรมพยาบาล</t>
  </si>
  <si>
    <t>การติดเชื้อเบื้องต้น ในสถาน</t>
  </si>
  <si>
    <t>ควบคุมการติดเชื้อ</t>
  </si>
  <si>
    <t>บริการสาธารณสุข</t>
  </si>
  <si>
    <t>ในในรพ.แห่งประเทศไทย</t>
  </si>
  <si>
    <t>แบบสำรวจแผนความต้องการพัฒนาบุคลากรตามแผนพัฒนาระบบบริการสุขภาพ(service Plan)สำหรับโรงพยาบาลทุกระดับ เขตสุขภาพที่ 7 ปีงบประมาณ 2560</t>
  </si>
  <si>
    <t>ชื่อหลักสูตรเพื่อสนับสนุน Service plan</t>
  </si>
  <si>
    <t>ประเภท(ระบุสาขาวิชาชีพ)</t>
  </si>
  <si>
    <t>จำนวนคน</t>
  </si>
  <si>
    <t>เดือนที่อบรม</t>
  </si>
  <si>
    <t>รวมงบประมาณ</t>
  </si>
  <si>
    <t>จตุรพักตรพิมาน</t>
  </si>
  <si>
    <t>การพยาบาลเฉพาะทางผู้จัดการรายกรณีเบาหวานและความดันโลหิตสูง</t>
  </si>
  <si>
    <t>นางสมพิศ แก่นพิมพ์</t>
  </si>
  <si>
    <t>พยาบาล</t>
  </si>
  <si>
    <t>พค.-สค.2560</t>
  </si>
  <si>
    <t>สภาการพยาบาล</t>
  </si>
  <si>
    <t xml:space="preserve">การพยาบาลเพื่อจัดการระบบการดูแลผู้ป่วยบาดเจ็บ </t>
  </si>
  <si>
    <t>น.ส.พัชชรี 
เกษแก้ว</t>
  </si>
  <si>
    <t>คณะพยาบาลศาสตร์ มหาวิทยาลัยขอนแก่น</t>
  </si>
  <si>
    <t>การบริหารยาละลายลิ่มเลือดผู้ป่วย STEMI</t>
  </si>
  <si>
    <t>นางอริญญา
บุญอรัญ</t>
  </si>
  <si>
    <t>วิทยาลัยพยาบาลบรมราชชนนีสระบุรี</t>
  </si>
  <si>
    <t>Mini case manager เบาหวานและความดันโลหิตสูง</t>
  </si>
  <si>
    <t>นางวิภาพร 
ปิยนารถ</t>
  </si>
  <si>
    <t>วิทยาลัยพยาบาลบรมราชชนนีกรุงเทพ</t>
  </si>
  <si>
    <t>การดูแลเท้าผู้ป่วยเบาหวาน</t>
  </si>
  <si>
    <t>นางชินากร
มะลาศรี</t>
  </si>
  <si>
    <t>วิทยาลัยพยาบาลบรมราชชนนี</t>
  </si>
  <si>
    <t>การดูแลผู้ป่วยติดเตียง</t>
  </si>
  <si>
    <t>นางสำราญ
สมัครวงศ์</t>
  </si>
  <si>
    <t>การพยาบาลครอบครัว</t>
  </si>
  <si>
    <t>น.ส.ปารณีย์
ใจธรรม</t>
  </si>
  <si>
    <t>การบริบาลเภสัชกรรมผู้ป่วยใน</t>
  </si>
  <si>
    <t>น.ส.ยุวดี 
วรรณทิพย์</t>
  </si>
  <si>
    <t>เภสัชกร</t>
  </si>
  <si>
    <t>มหาวิทยาลัยขอนแก่น</t>
  </si>
  <si>
    <t>ฟื้นฟูพยาบาลเวชปฏิบัติ</t>
  </si>
  <si>
    <t>นางบุษดี ภาระบาล
นางปราจิต 
พันธุ์พาณิชย์</t>
  </si>
  <si>
    <t>เทคโนโลยีการวางแผนครอบครัว</t>
  </si>
  <si>
    <t>นางพิสมัย
ศิริอมรพรรณ</t>
  </si>
  <si>
    <t>สปสช</t>
  </si>
  <si>
    <t>แผนไทย</t>
  </si>
  <si>
    <t>ผู้ช่วยแพทย์แผนไทย</t>
  </si>
  <si>
    <t>แพทย์แผนไทยหลักสูตรเวชปฏิบัติ</t>
  </si>
  <si>
    <t>ทันตแพทย์</t>
  </si>
  <si>
    <t>ทพ.คณาธิป</t>
  </si>
  <si>
    <t>งานพัฒนาศักยภาพช่องปาก</t>
  </si>
  <si>
    <t>กายภาพ</t>
  </si>
  <si>
    <t xml:space="preserve"> meter</t>
  </si>
  <si>
    <t>RN</t>
  </si>
  <si>
    <t>การทดสอบสมรรถภาพปอดด้วย Spiro</t>
  </si>
  <si>
    <t>เภสัช</t>
  </si>
  <si>
    <t>แพทย์</t>
  </si>
  <si>
    <t>Symptom management สำหรับผู้ป่วย Paliative care</t>
  </si>
  <si>
    <t>นักกายภาพ</t>
  </si>
  <si>
    <t>การฟื้นฟูสภาพผู้ป่วยหลังการได้รับบาดเจ็บที่ศีรษะและสันหลัง</t>
  </si>
  <si>
    <t>PCC</t>
  </si>
  <si>
    <t>โรงพยาบาลและ</t>
  </si>
  <si>
    <t xml:space="preserve">พยาบาลจาก </t>
  </si>
  <si>
    <t>การดูแลผู้ป่วย Stoke</t>
  </si>
  <si>
    <t>ความดันโลหิตสูง</t>
  </si>
  <si>
    <t>นักโภชนาการ</t>
  </si>
  <si>
    <t>การกำหนดอาหารสำหรับผู้ป่วยเบาหวาน</t>
  </si>
  <si>
    <t>พยาบาลผู้จัดการรายกรณีโรคเรื้อรังเบาหวานและความดันโลหิตสูง</t>
  </si>
  <si>
    <t>หลักสูตรบำบัดรักษาผู้ป่วยโรคซึมเศร้าและโรคจิตในหน่วยบริการสาธารณสุข</t>
  </si>
  <si>
    <t>อบรมฟื้นฟูความรู้ด้านการพยาบาลสุขภาพจิตและจิตเวช</t>
  </si>
  <si>
    <t>ในระบบสาธารณสุข</t>
  </si>
  <si>
    <t>อารมณ์และพฤติกรรมที่พบบ่อย</t>
  </si>
  <si>
    <t>นักจิตวิทยา</t>
  </si>
  <si>
    <t>เพื่อการดูแลเด้กและวัยรุ่นที่มีปัญหา</t>
  </si>
  <si>
    <t>หลักสูตรอบรมพยาบาลหรือนักวิชาการ</t>
  </si>
  <si>
    <t>เฉพาะทางจิตเวชเด็กและวยรุ่น</t>
  </si>
  <si>
    <t>พยาบาลส่งต่อ</t>
  </si>
  <si>
    <t>คณะพยาบาล มข.</t>
  </si>
  <si>
    <t>30 มค.60-2 มิ.ยท 60</t>
  </si>
  <si>
    <t>เฉพาะทางเวชปฏิบัติฉุกเฉิน</t>
  </si>
  <si>
    <t>การดูแลผู้บาดเจ็บที่ศรีษะ</t>
  </si>
  <si>
    <t>ATLS สำหรับแพทย์</t>
  </si>
  <si>
    <t>พยาบาลเวชปฏิบัติ</t>
  </si>
  <si>
    <t>1 เดือน</t>
  </si>
  <si>
    <t>พยาบาลจากPCC</t>
  </si>
  <si>
    <t>Clinical Attach ment for Community Nurse</t>
  </si>
  <si>
    <t>ธวัชบรี</t>
  </si>
  <si>
    <t>สถานที่จัดอบรม</t>
  </si>
  <si>
    <t>รวมงบประมาณ(บาท)</t>
  </si>
  <si>
    <t>ค่าลงทะเบียน(บาท/คน)</t>
  </si>
  <si>
    <t>จำนวน(คน)</t>
  </si>
  <si>
    <t>ชื่อผู้เข้าอบรม</t>
  </si>
  <si>
    <t>ชื่อหลักสูตรที่สนับสนุน Service Plan</t>
  </si>
  <si>
    <t>วันที่ 14  พฤศจิกายน 2559</t>
  </si>
  <si>
    <t>โรงพยาบาลธวัชบุรี   อำเภอธวัชบุรี  จังหวัดร้อยเอ็ด</t>
  </si>
  <si>
    <t xml:space="preserve"> สำหรับโรงพยาบาลทุกระดับ เขตสุขชภาพที่ 7 ปีงบประมาณ 2560</t>
  </si>
  <si>
    <t>แบบสำรวจความต้องการพัฒนาบุคลากรตามแผนพัฒนาระบบบริการสุขภาพ (Service Plan)</t>
  </si>
  <si>
    <t>พนมไพร</t>
  </si>
  <si>
    <t>F1</t>
  </si>
  <si>
    <t>น.ส.ปวีณา หงศาลา</t>
  </si>
  <si>
    <t>Spirometry</t>
  </si>
  <si>
    <t>นางอรวรรณ  โอฆะพนม</t>
  </si>
  <si>
    <t>รพ.ศรีนครินทร์</t>
  </si>
  <si>
    <t>น.ส.ปิยนุช  ครองยุติ</t>
  </si>
  <si>
    <t>นักกายภาพบำบัด</t>
  </si>
  <si>
    <t>Mini  DM</t>
  </si>
  <si>
    <t>นางจรูญลักษณ์  ถวิลไพร</t>
  </si>
  <si>
    <t>เวชปฏิบัติทั่วไป</t>
  </si>
  <si>
    <t>นางชุติมา  ปัตลา</t>
  </si>
  <si>
    <t>วิทยาลัยพยาบาลในเขต  7</t>
  </si>
  <si>
    <t>น.ส.เสาวภา  สมอาษา</t>
  </si>
  <si>
    <t>น.ส.ดวงดาว  อาจึก</t>
  </si>
  <si>
    <t>น.ส.จุฑามาศ  สงค์ศรีเรียง</t>
  </si>
  <si>
    <t>น.ส.รัชฎาภรณ์  ยางสามัญ</t>
  </si>
  <si>
    <t>น.ส.สุภาพร  พันทะนา</t>
  </si>
  <si>
    <t>แบบสำรวจแผนความต้องการพัฒนาบุคลากรตามแผนพัฒนาระบบบริการสุขภาพ (Service Plan) สำหรับโรงพยาบาลทุกระดับ เขตสุขภาพที่ 7 ปีงบประมาณ 2560</t>
  </si>
  <si>
    <t xml:space="preserve">ชื่อหลักสูตรที่สนับสนุน Service Plan </t>
  </si>
  <si>
    <t>ประเภทระบุสาขาวิชาชีพ</t>
  </si>
  <si>
    <t xml:space="preserve">ค่าลง ทะเบียน (บาท/คน) </t>
  </si>
  <si>
    <t>รวมงบ ประมาณ</t>
  </si>
  <si>
    <t>หน่วย เบิก จ่าย</t>
  </si>
  <si>
    <t>หน่วยจัดอบรม</t>
  </si>
  <si>
    <t>โพนทอง</t>
  </si>
  <si>
    <t>M2</t>
  </si>
  <si>
    <t>การพยาบาลผู้ป่วยผู้ใหญ่ภาวะวิกฤติ</t>
  </si>
  <si>
    <t>น.ส.กมลชนก แซงสว่าง</t>
  </si>
  <si>
    <t>/</t>
  </si>
  <si>
    <t>การพยาบาลเวชปฏิบัติทั่วไป</t>
  </si>
  <si>
    <t>น.ส.พิสมัย หรดี</t>
  </si>
  <si>
    <t>การพยาบาลศัลยกรรมอุบัติเหตุ</t>
  </si>
  <si>
    <t>น.ส.สมปอง นามนาเมือง</t>
  </si>
  <si>
    <t>การพยาบาลผู้ป่วยโรคหลอดเลือดสมอง</t>
  </si>
  <si>
    <t xml:space="preserve">1. น.ส.เพ็ญนภา สุริโย      2.น.ส.มธุรดา โพธิ์อามาตย์3.นางปิยะนันท์ เขตเจริญ     </t>
  </si>
  <si>
    <t>21 - 25 พ.ย 2560</t>
  </si>
  <si>
    <t>รพ.ศรีนครินทร์ร่วมกับรพ.ร้อยเอ็ด</t>
  </si>
  <si>
    <t>การพยาบาลออร์โธปิดิกส์</t>
  </si>
  <si>
    <t>น.ส.ชริศรา สุดไชยเรศ</t>
  </si>
  <si>
    <t xml:space="preserve">   3 เม.ย -   28 ก.ค 2560</t>
  </si>
  <si>
    <t>รพ. เลิดสินร่วมกับคณะพยาบาลศาสตร์ ม.มหิดล</t>
  </si>
  <si>
    <t>การนิเทศทางการพยาบาล การประกันคุณภาพการพยาบาล การบันทึกทางการพยาบาล</t>
  </si>
  <si>
    <t xml:space="preserve">1. นางอัญชลี ชีวะประเสริฐ2. น.ส จันทร์เพ็ญ ชินคำ   3. นางบุญรัตน์ เกตุวร     4. นางประนมพร สนั่นเอื้อ  5. นางพรเพ็ญ โพดาพล   6. น.ส.สุนิสา ยุคะลัง       7. นางรติยา ห่มซ้าย      8.นางสุจิตรา เกษตรสิงห์  9.น.ส.สาวิตรี ทิพประมวล         </t>
  </si>
  <si>
    <t>28 - 30  พ.ย. 2559</t>
  </si>
  <si>
    <t>สมาคมพยาบาล</t>
  </si>
  <si>
    <t>การพยาบาลส่องกล้องทางเดินอาหาร</t>
  </si>
  <si>
    <t>น.ส.ขจีไพร ไชยฮะนิจ</t>
  </si>
  <si>
    <t>1 ก.พ. -    31 มี.ค. 60</t>
  </si>
  <si>
    <t>อบรมเทคนิคการแพทย์เฉพาะทางการสาขาการบริหารห้องปฏิบัติการ</t>
  </si>
  <si>
    <t>นายภูวนาท พลเยี่ยม</t>
  </si>
  <si>
    <t>สภาเทคนิคการแพทย์</t>
  </si>
  <si>
    <t>การอบรมการประกันคุณภาพทางห้องปฏิบัติการ</t>
  </si>
  <si>
    <t>นายเกรียงไกร สีเฮืองโคตร</t>
  </si>
  <si>
    <t>ชื่อผู้รับผิดชอบ</t>
  </si>
  <si>
    <t>หน่วยงานที่จัด</t>
  </si>
  <si>
    <t xml:space="preserve">Service Plan </t>
  </si>
  <si>
    <t>ดูงาน/ฝึกอบรมเกี่ยวกับ การดูแลผู้ป่วยที่ได้รับยา Warfarin</t>
  </si>
  <si>
    <t>ภญ.เพ็ญพักตร์  หระดี</t>
  </si>
  <si>
    <t xml:space="preserve">H4 การบริการให้ยา Warfarin </t>
  </si>
  <si>
    <t>Easy Asthma and COPD Clinic (EACC network)</t>
  </si>
  <si>
    <t>ภญ.นิภาพร  มณีขาว</t>
  </si>
  <si>
    <t>2 วัน</t>
  </si>
  <si>
    <t>คณะแพทยศาสตร์ ม.ขอนแก่น</t>
  </si>
  <si>
    <t>D3 บริการ COPD clinic</t>
  </si>
  <si>
    <t xml:space="preserve">การเสริมสมรรถนะการบริหารจัดการระบบสุขภาพอำเภอ </t>
  </si>
  <si>
    <t>2x3 =6 วัน</t>
  </si>
  <si>
    <t>สปสช.</t>
  </si>
  <si>
    <t xml:space="preserve">P1 บริการส่งเสริมป้องกัน </t>
  </si>
  <si>
    <t>ws 3-5</t>
  </si>
  <si>
    <t>และฟื้นฟูสุขภาพ ร่วมกับท้องถิ่น (DHS)</t>
  </si>
  <si>
    <t>Diabetes Educator Training Program for Pharmacist</t>
  </si>
  <si>
    <t>ภญ.พรพิรุณ  เกษมศิริ</t>
  </si>
  <si>
    <t>3 วัน</t>
  </si>
  <si>
    <t>กระทรวงสาธารณสุข ร่วมกับ</t>
  </si>
  <si>
    <t>K1 บริการคลินิคโรคไม่ติดต่อเรื้อรัง (NCD clinic)</t>
  </si>
  <si>
    <t>ภญ.รัญจวน  แสนจันทร์</t>
  </si>
  <si>
    <t>คณะเภสัชภูมิภาค 4 สถาบัน</t>
  </si>
  <si>
    <t>การพัฒนาเภสัชกรดูแลผู้ป่วยระยะท้าย</t>
  </si>
  <si>
    <t>ภญ.นิภาพร  มณีขาว (OPD)</t>
  </si>
  <si>
    <t>ศูนย์การุณรักษ์+สปสช.</t>
  </si>
  <si>
    <t>P2 บริการดูแลผู้สูงอายุ ผู้พิการ</t>
  </si>
  <si>
    <t>ภญ.เพ็ญพักตร์ หระดี (IPD)</t>
  </si>
  <si>
    <t>Palliative care และเด็กพัฒนาการช้า</t>
  </si>
  <si>
    <t>การอบรมหลักสูตรการดูแลผู้ป่วยจิตเวช/จิตเวชเด็ก</t>
  </si>
  <si>
    <t>ภญ.ศิรินภา  พลเยี่ยม</t>
  </si>
  <si>
    <t>M1-2 บริการผู้ป่วยจิตเวชและยาเสพติด</t>
  </si>
  <si>
    <t xml:space="preserve"> -  ผู้ป่วยจิตเวชเด็ก</t>
  </si>
  <si>
    <t>วิชาการนานาชาติด้านสมุนไพรครั้งที่ 2  กทม.</t>
  </si>
  <si>
    <t>A1-2 บริการคลินิคแพทย์แผนไทย</t>
  </si>
  <si>
    <t xml:space="preserve"> และแผนไทยเฉพาะโรค</t>
  </si>
  <si>
    <t>การบริบาลทางเภสัชกรรมในผู้ป่วยโรคไต</t>
  </si>
  <si>
    <t>K1 บริการคลินิคโรคไตเรื้อรัง (CKD clinic)</t>
  </si>
  <si>
    <t>Trend in infectious diseases</t>
  </si>
  <si>
    <t>ภญ.ธนัชพร  วรรณทิพย์</t>
  </si>
  <si>
    <t>S3 บริการดูแลผู้ป่วยติดเชื้อ (Sepsis)</t>
  </si>
  <si>
    <t>เภสัชกรรมแผนไทนที่ใช้ในการแพทย์แผนไทย</t>
  </si>
  <si>
    <t>นส.ปิยาดล  ผลทับทิม</t>
  </si>
  <si>
    <t>และแผนไทยเฉพาะโรค</t>
  </si>
  <si>
    <t>แบบสำรวจแผนความต้องการพัฒนาระบบบริการสุขภาพ(Service plan) สำหรับโรงพยาบาลทุกระดับ เขตสุขภาพที่ 7 ปีงบประมาณ 2560</t>
  </si>
  <si>
    <t>ชื่อหลักสูตรที่สนับสนุน Service plan</t>
  </si>
  <si>
    <t>โพธิ์ชัย</t>
  </si>
  <si>
    <t>พยาบาลเฉพาะทางอุบัติเหตุและฉุกเฉิน</t>
  </si>
  <si>
    <t>นางสุรีภรณ์ จำปาหาร</t>
  </si>
  <si>
    <t>การเสริมสร้างศักยภาพ Cancer Nurse Coordinator</t>
  </si>
  <si>
    <t>นางนิธิมา ภูหงษ์ทอง</t>
  </si>
  <si>
    <t>10 วัน</t>
  </si>
  <si>
    <t>การให้คำปรึกษาผู้ป่วยยาเสพติด</t>
  </si>
  <si>
    <t>นางรุ่งสุริยา พรรณขาม</t>
  </si>
  <si>
    <t>Mini Case Manager เบาหวาน และความดันโลหิตสูง(2สัปดาห์)</t>
  </si>
  <si>
    <t>1.นางพัชรินทร์ พึ่งสุข     2.นางภัทรีพร ภูมิฐาน</t>
  </si>
  <si>
    <t>หลักสูตรการบำบัดรักษาผู้ป่วยโรคซึมเศร้าและโรคจิตในหน่วยบริการสาธารณสุข</t>
  </si>
  <si>
    <t>นางพัชรินทร์ พึ่งสุข</t>
  </si>
  <si>
    <t>หลักสูตรอบรมพยาบาลหรือนักวิชาการสาธารณสุขเพื่อการดูแลเด็กและวัยรุ่นที่มีปัญหาอารมณ์และพฤติกรรมที่พบบ่อยในระบบสาธารณสุข</t>
  </si>
  <si>
    <t>1.นางพัชรินทร์ พึ่งสุข     2.น.ส.จุฑาทิพย์ มลาชู</t>
  </si>
  <si>
    <t>พยาบาล,นักวิชาสาธารณสุข</t>
  </si>
  <si>
    <t>การดูแลผู้ติดบุหรี่</t>
  </si>
  <si>
    <t>1.นางพรรณี แสนสีหา</t>
  </si>
  <si>
    <t>หลักสูตรผู้บริหารทางการพยาบาล(4 เดือน)</t>
  </si>
  <si>
    <t>หัวหน้างาน</t>
  </si>
  <si>
    <t>.หลักสูตรฟื้นฟูพยาบาลเวชปฏับัติ</t>
  </si>
  <si>
    <t>อบรมฟื้นฟูวิชาการประจำปีสำหรับวิสัญญีพยาบาล</t>
  </si>
  <si>
    <t>อบรมพยาบาลเวชปฏิบัติทั่วไป(การรักษาโรคเบื้องต้น)</t>
  </si>
  <si>
    <t>หลักสูตรการถ่ายภาพจอประสาทตาและการแปลผลเบื้องต้น</t>
  </si>
  <si>
    <t>อบรมนักบริหารการสาธารณสุขระดับต้น(ผบต.)</t>
  </si>
  <si>
    <t>หัวหน้างานทุกงาน</t>
  </si>
  <si>
    <t>วสส.ขอนแก่น</t>
  </si>
  <si>
    <t>อบรมการใช้ เครื่อง Ultrasound</t>
  </si>
  <si>
    <t>อบรม Advanced Phamacotherapy</t>
  </si>
  <si>
    <t>หลักสูตรเภสัชบำบัดโรคติดเชื้อHIVและโรคเอดส์</t>
  </si>
  <si>
    <t>หลักสูตร  Advanced ADR</t>
  </si>
  <si>
    <t>อบรมการจัดการระบบงานเภสัชกรรม</t>
  </si>
  <si>
    <t>หลักสูตรContemporary Review in Phamacotherapy</t>
  </si>
  <si>
    <t xml:space="preserve">Asthama  for Pharmacy </t>
  </si>
  <si>
    <t>ฟื้นฟูความรู้ด้านเภสัชกรรมสำหรับเจ้าพนักงานเภสัชกรรม</t>
  </si>
  <si>
    <t>อบรมหัตถบำบัดขั้นสูงในการรักษาผู้ป่วยกลุ่มอาการ upper and lower cross</t>
  </si>
  <si>
    <t>.อบรมเชิงปฏิบัติการเพื่อพัฒนาศักยภาพนักกายภาพบำบัดชุมชน</t>
  </si>
  <si>
    <t>หลักสูตรวิชานวดกดจุดสะท้อนเท้า</t>
  </si>
  <si>
    <t>.ประชุมวิชาการทันตแพทย์สมาคมแห่งประเทศไทย</t>
  </si>
  <si>
    <t>ทันตกรรม</t>
  </si>
  <si>
    <t>.ประชุมวิชาการ ของสมาคมศัลยศาสตร์ในช่องปากแห่งประเทศไทย</t>
  </si>
  <si>
    <t>โครงการประชุมวิชาการสมาคมทันตาภิบาลแห่งประเทศไทยประจำปี</t>
  </si>
  <si>
    <t>หลักสูตรระบาดวิทยาและการจัดการทีมเฝ้าระวังสอบสวนเคลื่อนที่เร็ว</t>
  </si>
  <si>
    <t>นักวิชาการสาธารณสุข</t>
  </si>
  <si>
    <t xml:space="preserve">อบรมพัฒนาศักยภาพบุคลากรด้านการพัสดุ  การเงิน  การบัญชี และงานสารบัญ </t>
  </si>
  <si>
    <t>บริหารฯ</t>
  </si>
  <si>
    <t>พัฒนาศักยภาพผู้ดูแลระบบโรงพยาบาล</t>
  </si>
  <si>
    <t>ศูนย์ประกันฯ</t>
  </si>
  <si>
    <t>การพัฒนาทักษะและแนวคิดพื้นฐานการไกล่เกลี่ยด้านสาธารณสุขด้วยสันติวิธี</t>
  </si>
  <si>
    <t xml:space="preserve">นาง วีนา ขามช่วง  </t>
  </si>
  <si>
    <t>พยาบาลวิชาชึพชำนาญการพิเศษ</t>
  </si>
  <si>
    <t>หนองพอก</t>
  </si>
  <si>
    <t>การพยาบาลผู้ป่วยกล้ามเนื้อหัวใจขาดเลือดเฉียบพลัน</t>
  </si>
  <si>
    <t>สถาบันโรคทรวงอก</t>
  </si>
  <si>
    <t xml:space="preserve">การพัฒนาศักยภาพบุคลากรด้านการทำทะเบียนมะเร็ง </t>
  </si>
  <si>
    <t>สถาบันมะเร็งแห่งชาติ</t>
  </si>
  <si>
    <t>อบรมเชิงปฏิบัติการหลักสูตรพยาบาลกู้ชีพ</t>
  </si>
  <si>
    <t xml:space="preserve">5 วัน </t>
  </si>
  <si>
    <t>วิทยาลัยพยาบาลพระปกเกล้าจันทบุรี</t>
  </si>
  <si>
    <t>พยาบาลเฉพาะทาง Emergency Nurse Practitioner</t>
  </si>
  <si>
    <t xml:space="preserve">คณะพยาบาลศาตร์ ศิริราช
</t>
  </si>
  <si>
    <t>Trauma &amp; Emergency Nurse Practitioner</t>
  </si>
  <si>
    <t>สำนักสาธารณสุขฉุกเฉิน</t>
  </si>
  <si>
    <t>การประชุมเชิงปฏิบัติการณ์ป้องกันและบรรเทาสาธารณภัยด้านการแพทย์และสาธารณสุข</t>
  </si>
  <si>
    <t>หลักสูตรอุบัติเหตุและภาวะฉุกเฉิน</t>
  </si>
  <si>
    <t>การพยาบาลเด็ก</t>
  </si>
  <si>
    <t xml:space="preserve">หลักสูตรอบรมพยาบาลหรือนักวิชาการสาธารณสุขเพื่อการดูแลเด็กและวัยรุ่นที่มีปัญหาอารมณ์และพฤติกรรมที่พบบ่อยในระบบสาธารณสุข </t>
  </si>
  <si>
    <t xml:space="preserve">กรมสุขภาพจิต </t>
  </si>
  <si>
    <t>สถาบันบำบัดรักษาและฟื้นฟูผู้ติดยาเสพติดแห่งชาติบรมราชชนนี</t>
  </si>
  <si>
    <t>การพยาบาลผู้ป่วยสารกระตุ้น</t>
  </si>
  <si>
    <t xml:space="preserve">   2 สัปดาห์</t>
  </si>
  <si>
    <t>พยาบาลรพ.ศูนย์, รพ.ชุมชน</t>
  </si>
  <si>
    <t>การดูแลผู้ป่วยทางจักษุเบื้องต้นสำหรับพยาบาลใน รพช.</t>
  </si>
  <si>
    <t>สาขาตาของเขตสุขภาพจัดเอง</t>
  </si>
  <si>
    <t>การพัฒนาศักยภาพเจ้าหน้าที่ รพ.สต ในการคุ้มครองผู้บริโภค</t>
  </si>
  <si>
    <t>วิทยาลัยการสาธารณสุขสิรินธร จังหวัดขอนแก่น</t>
  </si>
  <si>
    <t xml:space="preserve"> หลักสูตรฟื้นฟูพยาบาลเวชปฏับัติ</t>
  </si>
  <si>
    <t>วิทยาลัยพยาบาลบรมราชชนนี ศรีมหาสารคาม</t>
  </si>
  <si>
    <t>การพยาบาลเฉพาะทางสาขาพัฒนาการเด็ก</t>
  </si>
  <si>
    <t>หลักสูตรการพยาบาลผู้ป่วยโรคหลอดเลือดสมอง ระดับพื้นฐาน</t>
  </si>
  <si>
    <t>สถาบันประสาทวิทยา</t>
  </si>
  <si>
    <t>การอบรมให้บริการใส่ห่วงอนามัยและฝังยาคุมกำเนิด สำหรับพยาบาล</t>
  </si>
  <si>
    <t>สำนักอนามัยการเจริญพันธุ์</t>
  </si>
  <si>
    <t>พยาบาลอาชีวอนามัยเบื้องต้น</t>
  </si>
  <si>
    <t>รพ.ศิริราช / ม.มหิดล</t>
  </si>
  <si>
    <t>แบบสำรวจความต้องการพัมนาบุคลากรตามแผนพัฒนาระบบสุขภาพ (service plan) โรงพยาบาลเสลภูมิ ปีงบประมาณ 2560</t>
  </si>
  <si>
    <t>สิ่งที่ส่งมาด้วย 2</t>
  </si>
  <si>
    <t>ชื่อหลักสูตรเพื่อสนับสนุน service plan</t>
  </si>
  <si>
    <t>ผู้เข้ารับการอบรม</t>
  </si>
  <si>
    <t>ประเภท</t>
  </si>
  <si>
    <t>ค่าลงทะเบียน</t>
  </si>
  <si>
    <t>เสลภูมิ</t>
  </si>
  <si>
    <t>การพยาบาลเฉพาะทางสูติกรรม</t>
  </si>
  <si>
    <t>นางสาวชญาดา นวลฉวี</t>
  </si>
  <si>
    <t>⁄</t>
  </si>
  <si>
    <t>ธค.</t>
  </si>
  <si>
    <t>4เดือน</t>
  </si>
  <si>
    <t>รพ.ขอนแก่น</t>
  </si>
  <si>
    <t>การพยาบาลผู้ป่วยทารกแรกเกิดวิกฤติ(NICU)</t>
  </si>
  <si>
    <t>นางนริศรา หรสิทธิ์</t>
  </si>
  <si>
    <t>มค-เมย.</t>
  </si>
  <si>
    <t xml:space="preserve"> การพยาบาลเฉพาะทางผู้ป่วย  Trauma</t>
  </si>
  <si>
    <t>นายชัยธวัช  โคตรบุตร</t>
  </si>
  <si>
    <t>กพ.</t>
  </si>
  <si>
    <t>1เดือน</t>
  </si>
  <si>
    <t>การพยาบาลผู้ป่วยวิกฤติฉุกเฉิน</t>
  </si>
  <si>
    <t>นายนราธิป  ดวงปฏิ</t>
  </si>
  <si>
    <t>กพ-พค.</t>
  </si>
  <si>
    <t>วิทยาลัยพยาบาล</t>
  </si>
  <si>
    <t>การพยาบาลผู้ป่วยโรคหัวใจและหลอดเลือด</t>
  </si>
  <si>
    <t>นางสาวณัฐยา เห็มสัตย์</t>
  </si>
  <si>
    <t>มิย.</t>
  </si>
  <si>
    <t>อบรมวิสัญญีการพยาบาล</t>
  </si>
  <si>
    <t>นางสาวอังคณิต  รุ่งสมทรัพย์</t>
  </si>
  <si>
    <t>ตค59-ตค60</t>
  </si>
  <si>
    <t>1ปี</t>
  </si>
  <si>
    <t>กำลังอบรม</t>
  </si>
  <si>
    <t>การพยาบาลผู้ป่วย  CAPD</t>
  </si>
  <si>
    <t>นางกฤติยา โพธิจักร</t>
  </si>
  <si>
    <t>การพยาบาลเฉพาะทางกุมารเวช</t>
  </si>
  <si>
    <t>นางสาวกาญจนา ไดยะศรี</t>
  </si>
  <si>
    <t>การอบรมผู้ช่วยผ่าตัดทาง  Ortho</t>
  </si>
  <si>
    <t>นางปริชาติ อ่อนพุทธา</t>
  </si>
  <si>
    <t>รพ.ร้อยเอ็ด</t>
  </si>
  <si>
    <t>อบรมพยาบาลช่วยแพทย์ผ่าตัด(scrub nurse)</t>
  </si>
  <si>
    <t>นายทวี  แสนสนอง</t>
  </si>
  <si>
    <t>มค.</t>
  </si>
  <si>
    <t>การพยาบาลผู้ป่วยศัลยกรรม</t>
  </si>
  <si>
    <t>นางหทัยรัตน์ /นางสาวภัทรินทร์</t>
  </si>
  <si>
    <t>มค</t>
  </si>
  <si>
    <t>การพยาบาลผู้ป่วย Ortho</t>
  </si>
  <si>
    <t>นางสาวชญาดา เที่ยงผดุง</t>
  </si>
  <si>
    <t>เม.ย-กค</t>
  </si>
  <si>
    <t>การพยาบาลผู้ป่วยวิกฤติ</t>
  </si>
  <si>
    <t xml:space="preserve">นางพรพิไล /นางสาวเปรมยุดา </t>
  </si>
  <si>
    <t>สุขภาพจิตและจิตเวชผู้ใหญ่</t>
  </si>
  <si>
    <t>จิตเวชและยาเสพติด</t>
  </si>
  <si>
    <t>กค.</t>
  </si>
  <si>
    <t>รพ.จิตเวช</t>
  </si>
  <si>
    <t>แบบสำรวจแผนความต้องการพัฒนาบุคลากรตามแผนพัฒนาระบบบริการสุขภาพ (Service Plan) ปีงบประมาณ 2560
โรงพยาบาลสุวรรณภูมิ  ระดับ M 2</t>
  </si>
  <si>
    <t>ค่าลงทะเบียน (บาท/ทุน)</t>
  </si>
  <si>
    <t>การหาสถานที่จัด</t>
  </si>
  <si>
    <t>สุวรรณภูมิ</t>
  </si>
  <si>
    <r>
      <rPr>
        <b/>
        <sz val="14"/>
        <color theme="1"/>
        <rFont val="TH SarabunPSK"/>
        <family val="2"/>
      </rPr>
      <t>หลักสูตร 4 เดือน</t>
    </r>
    <r>
      <rPr>
        <sz val="14"/>
        <color theme="1"/>
        <rFont val="TH SarabunPSK"/>
        <family val="2"/>
      </rPr>
      <t xml:space="preserve">
สาขาการพยาบาลผดุงครรภ์ ในภาวะเสี่ยงสูง</t>
    </r>
  </si>
  <si>
    <t>น.ส.พัทยาพร พิมพ์ทอง</t>
  </si>
  <si>
    <t>สาขาการพยาบาลเด็กวิกฤต</t>
  </si>
  <si>
    <t>น.ส.เกตุมะณี หนาแน่น</t>
  </si>
  <si>
    <t>สาขาการพยาบาลศัลยกรรมกระดูก</t>
  </si>
  <si>
    <t>น.ส.วิลัยพร วงศ์อามาตย์</t>
  </si>
  <si>
    <t>สาขาปริศัลยกรรม</t>
  </si>
  <si>
    <t>นายสมบัติ  นากอก</t>
  </si>
  <si>
    <t>การพยาบาลสุขภาพจิตและจิตเวชผู้ใหญ่</t>
  </si>
  <si>
    <t>การพยาบาลเฉพาะทางสาขาการพยาบาลผู้ใหญ่</t>
  </si>
  <si>
    <t>นางหนูจีน วินทะไชย</t>
  </si>
  <si>
    <t>การดูแลเด็กที่มีปัญหาภาวะระบบทางเดินหายใจ</t>
  </si>
  <si>
    <t>น.ส.พรจิต  พัดโท</t>
  </si>
  <si>
    <t>หลักสูตรพยาบาลเฉพาะทางสาขาสุขภาพจิตและจิตเวชเด็กและวัยรุ่น</t>
  </si>
  <si>
    <t>น.ส.บุษยาณี แสนพิมล</t>
  </si>
  <si>
    <r>
      <rPr>
        <b/>
        <sz val="14"/>
        <color theme="1"/>
        <rFont val="TH SarabunPSK"/>
        <family val="2"/>
      </rPr>
      <t>หลักสูตร 1 เดือน</t>
    </r>
    <r>
      <rPr>
        <sz val="14"/>
        <color theme="1"/>
        <rFont val="TH SarabunPSK"/>
        <family val="2"/>
      </rPr>
      <t xml:space="preserve">
การพยาบาลวิกฤตทารกแรกเกิด (NICU)</t>
    </r>
  </si>
  <si>
    <t>1.น.ส.นงลักษณ์ ทองเทียม
2.น.ส.ทัศพร น้ำคำ
3.น.ส.อัญชลี พลหินกอง
4.น.ส.กมลศรี โสภณ
5.น.ส.กาญจนีย์ พาหา</t>
  </si>
  <si>
    <r>
      <rPr>
        <b/>
        <sz val="14"/>
        <color theme="1"/>
        <rFont val="TH SarabunPSK"/>
        <family val="2"/>
      </rPr>
      <t xml:space="preserve">หลักสูตร 2 สัปดาห์ 
</t>
    </r>
    <r>
      <rPr>
        <sz val="14"/>
        <color theme="1"/>
        <rFont val="TH SarabunPSK"/>
        <family val="2"/>
      </rPr>
      <t xml:space="preserve">หลักสูตร IC </t>
    </r>
  </si>
  <si>
    <t>1. นางปาริชาต  สมหวัง
2. นางเยาวลักษณ์ คำวิไชย</t>
  </si>
  <si>
    <t xml:space="preserve"> หลักสูตรการให้บริการเภสัชกรรมชุมชน</t>
  </si>
  <si>
    <t>ภก.สิปปวุฒิ วิเศษวงษา</t>
  </si>
  <si>
    <t>การบริบาลทางเภสัชกรรมในผู้ป่วยติดเชื้อเอชไอวีและผู้ป่วยเอดส์</t>
  </si>
  <si>
    <t>ภก.รนนท์ ตามบุญไกรสร</t>
  </si>
  <si>
    <t>การบริบาลทางเภสัชกรรมผู้ป่วยที่ได้รับยาต้านการแข็งตัวของเลือด</t>
  </si>
  <si>
    <t>ภญ.นารีรัตน์  สุนทร</t>
  </si>
  <si>
    <t>การบริบาลทางเภสัชกรรมในผู้ป่วยโรคหัวใจและหลอดเลือด</t>
  </si>
  <si>
    <t>ภก.อริยะ วัฒนชัยสิทธิ์</t>
  </si>
  <si>
    <t>หลักสูตรผู้บริหารทางการพยาบาลยุคใหม่ของการบริหารที่มีประสิทธิภาพ</t>
  </si>
  <si>
    <t>หัวหน้างานพยาบาล</t>
  </si>
  <si>
    <t>2 เดือน</t>
  </si>
  <si>
    <t>หลักสูตรผู้บริหารระดับต้น</t>
  </si>
  <si>
    <t>ภก.รนนท์  ตามบุญไกรสร</t>
  </si>
  <si>
    <t>รวม</t>
  </si>
  <si>
    <t>แบบสำรวจแผนความต้องการพัฒนาบุคคลากรตามแผนพัฒนาระบบบริการสุขภาพ (Service Plan) สำหรับโรงพยาบาลทุ่งเขาหลวง ปีงบประมาณ 2560</t>
  </si>
  <si>
    <r>
      <rPr>
        <u/>
        <sz val="16"/>
        <color theme="1"/>
        <rFont val="TH SarabunPSK"/>
        <family val="2"/>
      </rPr>
      <t xml:space="preserve">คำชี้แจง </t>
    </r>
    <r>
      <rPr>
        <sz val="16"/>
        <color theme="1"/>
        <rFont val="TH SarabunPSK"/>
        <family val="2"/>
      </rPr>
      <t xml:space="preserve">     **** ขอให้สาขาจัดลำดับความสำคัญของผู้เข้าอบรมให้เรียบร้อย เพื่อประกอบการพิจารณากรณีงบประมาณเกินวงเงินที่ส่วนกลางกำหนด กรรมการจะพิจารณาคัดจากล่างขึ้นบน</t>
    </r>
  </si>
  <si>
    <t xml:space="preserve">สาขาตาม (Service plan) </t>
  </si>
  <si>
    <t xml:space="preserve">ชื่อหลักสุตรที่สนับสนุน </t>
  </si>
  <si>
    <t>จำนวน</t>
  </si>
  <si>
    <t>เดือนที่</t>
  </si>
  <si>
    <t xml:space="preserve">ค่าลงทะเบียน </t>
  </si>
  <si>
    <t>หน่วย</t>
  </si>
  <si>
    <t>หน่วยงาน</t>
  </si>
  <si>
    <t xml:space="preserve">  Serviceplan</t>
  </si>
  <si>
    <t xml:space="preserve"> (คน)</t>
  </si>
  <si>
    <t>จัดอบรม</t>
  </si>
  <si>
    <t>วัน</t>
  </si>
  <si>
    <t>(บาท/ทุน)</t>
  </si>
  <si>
    <t>(บาท)</t>
  </si>
  <si>
    <t>เบิกจ่าย</t>
  </si>
  <si>
    <t>อบรม</t>
  </si>
  <si>
    <t>เมืองสรวง</t>
  </si>
  <si>
    <t>-การดูแลผู้ป่วยทางจักษุเบื้องต้นสำหรับพยาบาลใน รพช. (E1)</t>
  </si>
  <si>
    <t>นางทิพวัลย์  ตรีทศ</t>
  </si>
  <si>
    <t>ปีงบฯ2560</t>
  </si>
  <si>
    <t>เขต</t>
  </si>
  <si>
    <t>พยาบาลเฉพาะทางสาขายาเสพติด</t>
  </si>
  <si>
    <t>นางวงเดือน เอี่ยมกมล</t>
  </si>
  <si>
    <t>รพ.เมืองสรวง</t>
  </si>
  <si>
    <t>-</t>
  </si>
  <si>
    <t>พยาบาลเฉพาะทางผู้สูงอายุ</t>
  </si>
  <si>
    <t>นางสาวเฟื่องฤทัย ใสสะอาด</t>
  </si>
  <si>
    <t>-อบรมการพยาบาลเฉพาะทางสาขาการพยาบาลออร์โธปิดิกส์(S5)</t>
  </si>
  <si>
    <t>นางสะอาด กองทุ่งมน</t>
  </si>
  <si>
    <t>สถาบันสุขภาพเด็กแห่งชาติมหาราชินี</t>
  </si>
  <si>
    <t>-หลักสูตร Orthopaedic Scrub nurse(S5)</t>
  </si>
  <si>
    <t>นายมีชัย พรมแพน</t>
  </si>
  <si>
    <t>โรงพยาบาลเลิดสิน</t>
  </si>
  <si>
    <t>-พยาบาลScrub nurse(S2)</t>
  </si>
  <si>
    <t>นางศรีทอง อสุรพงษ์</t>
  </si>
  <si>
    <t>-รพ. ร้อยเอ็ด</t>
  </si>
  <si>
    <t>การให้ยาละลายลิ่มเลือด(H1)</t>
  </si>
  <si>
    <t>1.นางสาวสุรีวรรณ จันทะเลิศ</t>
  </si>
  <si>
    <t>วิทยาลัยพยาบาลบรมราชชนนี สระบุรี</t>
  </si>
  <si>
    <t>2. นางจารุพร แสนสุด</t>
  </si>
  <si>
    <t>-การเยี่ยมบ้าน(P1)</t>
  </si>
  <si>
    <t>1.นางจารุวัฒน์ สิงจานุสงค์</t>
  </si>
  <si>
    <t>3-5 วัน</t>
  </si>
  <si>
    <t>วิทยาลัยพยาบาลบรมราชชนนี ชัยนาท</t>
  </si>
  <si>
    <t>2. นางชื่นชีวัน แก่นจันทน์</t>
  </si>
  <si>
    <t>เมืองสรวง F2</t>
  </si>
  <si>
    <t>-หลักสูตรฟื้นฟูพยาบาลเวชปฏับัติ(P1)</t>
  </si>
  <si>
    <t>1.นางดวงเดือน ศรีมาดี</t>
  </si>
  <si>
    <t>2. นางปทุมรัตน์ แสงสังข์</t>
  </si>
  <si>
    <t>-หลักสูตร Case Management(P2)</t>
  </si>
  <si>
    <t>1.นางรัตนากร อรุณโชติ</t>
  </si>
  <si>
    <t>5วัน</t>
  </si>
  <si>
    <t>วิทยาลัยพยาบาลบรมราชชนนี สุรินทร์</t>
  </si>
  <si>
    <t>2.นางสาวเฟื่องฤทัย   ใสสะอาด</t>
  </si>
  <si>
    <t>การพยาบาลเฉพาะทางสาขาพัฒนาการเด็ก(P2)</t>
  </si>
  <si>
    <t>1.นางประไพพร จันทรศรีชา</t>
  </si>
  <si>
    <t>-            </t>
  </si>
  <si>
    <t>2.นางหนูทัศน์ ผาวิรัตน์</t>
  </si>
  <si>
    <t>-การอบรมCaregiver ผู้สูงอายุ(P2)</t>
  </si>
  <si>
    <t>1. นางทองทิพย์ ไตรมณี</t>
  </si>
  <si>
    <t>70 ชม.</t>
  </si>
  <si>
    <t>-การอบรมฟื้นความรู้ เรื่อง เทคโนโลยีการวางแผนครอบครัว สำหรับเจ้าหน้าที่สาธารณสุข(OBS)</t>
  </si>
  <si>
    <t>1.นางศรีทอง อสุรพงษ์</t>
  </si>
  <si>
    <t>1 วัน</t>
  </si>
  <si>
    <t>2.นางปิยะนุช บุญวิเศษ</t>
  </si>
  <si>
    <t xml:space="preserve"> พยาบาลผู้ป่วยในภาวะฉุกเฉิน</t>
  </si>
  <si>
    <t>นางจารุพร แสนสุด</t>
  </si>
  <si>
    <t xml:space="preserve">  ผู้บริหารสาธารณสุขระดับ</t>
  </si>
  <si>
    <t>นางจีรนันท์ พันธ์พาณิชย์</t>
  </si>
  <si>
    <t>6 สัปดาห์</t>
  </si>
  <si>
    <t xml:space="preserve">  ผู้บริหารระดับกลาง</t>
  </si>
  <si>
    <t>นางดวงเดือน  ศรีมาดี</t>
  </si>
  <si>
    <t xml:space="preserve"> -</t>
  </si>
  <si>
    <t xml:space="preserve">  บริหารทางการพยาบาล </t>
  </si>
  <si>
    <t>นางพรนิธิ มนตรี</t>
  </si>
  <si>
    <t>พยาบาลป้องกันและควบคุมการติดเชื้อ</t>
  </si>
  <si>
    <t>นางสาวภัทราภรณ์    แก้วจันทร์</t>
  </si>
  <si>
    <t>F3</t>
  </si>
  <si>
    <t xml:space="preserve"> พยาบาลเฉพาะทาง Case managers ผู้ป่วยไตวายเรื้อรัง</t>
  </si>
  <si>
    <t>นางละอองดาว ขุราษี</t>
  </si>
  <si>
    <t>F4</t>
  </si>
  <si>
    <t xml:space="preserve"> การพยาบาลเฉพาะทางอายุรกรรมและศัลยกรรม</t>
  </si>
  <si>
    <t>นางวิภาดา ปาลศรี</t>
  </si>
  <si>
    <t xml:space="preserve"> 4 เดือน</t>
  </si>
  <si>
    <t>โพนทราย</t>
  </si>
  <si>
    <t>หลักสูตรเฉพาะทางพยาบาลเวชปฏิบัติ</t>
  </si>
  <si>
    <t>พยาบาลรพสต.โพนดวน</t>
  </si>
  <si>
    <t>หลักสูตรบริหารการพยาบาล</t>
  </si>
  <si>
    <t>นส.กรกฎาจันทร์สม</t>
  </si>
  <si>
    <t>พย.59-กพ.60</t>
  </si>
  <si>
    <t>การอบรมใส่ห่วงอนามัยและยาฝังคุมกำเนิด</t>
  </si>
  <si>
    <t>14 วัน</t>
  </si>
  <si>
    <t>สำนักอนามัยการเจริญพันธ์</t>
  </si>
  <si>
    <t>การพยาบาล Stroke</t>
  </si>
  <si>
    <t>นางโสภณาคำภาพันธ์</t>
  </si>
  <si>
    <t>21-25 พย.59</t>
  </si>
  <si>
    <t>รพ.ศรีนครินทร์ขอนแก่น</t>
  </si>
  <si>
    <t>การพยาบาลเฉพาะทางการป้องกันการติดเชื้อ</t>
  </si>
  <si>
    <t>นางจินตนา โพธิ์ตาก</t>
  </si>
  <si>
    <t>วิทยาลัยพยาบาลนนทบุรี</t>
  </si>
  <si>
    <t>การพัฒนาศักยภาพพยาบาลเวชปฏิบัติFCNL</t>
  </si>
  <si>
    <t>10วัน</t>
  </si>
  <si>
    <t>วิทยาลัยพยาบาลสระบุรี</t>
  </si>
  <si>
    <t>การพยาบาลเฉพาะทางอุบัติเหตุ</t>
  </si>
  <si>
    <t>นางพุทธรักษ์อินทร์ห้างหว้า</t>
  </si>
  <si>
    <t>รพ.ศิริราช</t>
  </si>
  <si>
    <t>อาจสามารถ</t>
  </si>
  <si>
    <t>หลักสูตรการพยาบาลเวชปฏิบัติทั่วไป(การรักษาโรคเบื้องต้น)</t>
  </si>
  <si>
    <t>เมยวดี</t>
  </si>
  <si>
    <t>CM DM/HT</t>
  </si>
  <si>
    <t>นางสาวบังอร   ชมเวียง</t>
  </si>
  <si>
    <t>พยาบาลวิชาชีพ</t>
  </si>
  <si>
    <t>สิงหาคม-พฤศจิกายน 2559</t>
  </si>
  <si>
    <t>มหาวิทยาลัยเชียงใหม่</t>
  </si>
  <si>
    <t>เงินบำรง โรงพยาบาลเมยวดี</t>
  </si>
  <si>
    <t>แบบสำรวจแผนความต้องการพัฒนาบุคลากรตามแผนพัฒนาระบบบริการสุขภาพ(service Plan)สำหรับโรงพยาบาลทุกระดับ เขตสุขภาพที่7 ปีงบประมาณ 2560</t>
  </si>
  <si>
    <t>ศรีสมเด็จ</t>
  </si>
  <si>
    <t xml:space="preserve">การพัฒนาระบบการผ่าตัดแบบ Minor Surgery </t>
  </si>
  <si>
    <t>นางกนกวรรณ รัตนวรรณชัย</t>
  </si>
  <si>
    <t>ต้นสังกัด</t>
  </si>
  <si>
    <t>ปัญหาพฤติกรรมในเด็ก</t>
  </si>
  <si>
    <t>นางวิภาพร จันทนาม</t>
  </si>
  <si>
    <t>การดูแลต่อเนื่องในชุมชน สาขาการดูแลโรคหัวใจ</t>
  </si>
  <si>
    <t>นางละอองดาว ยอดศิริ</t>
  </si>
  <si>
    <t>การป้องกันและดูแลต่อเนื่องในชุมชน โรคมะเร็ง</t>
  </si>
  <si>
    <t>นางกิตติยา      ภูดรโพธิ์</t>
  </si>
  <si>
    <t xml:space="preserve">Case Manager in Palliative Care </t>
  </si>
  <si>
    <t>นางศิริพร เผ่าภูธร</t>
  </si>
  <si>
    <t>มี.ค.-มิ.ย.60</t>
  </si>
  <si>
    <t>การพยาบาลโรคหัวใจและหลอดเลือด</t>
  </si>
  <si>
    <t>นางสาวธนพร แก้วขอนแก่น</t>
  </si>
  <si>
    <t>การบริหารทางการพยาบาล</t>
  </si>
  <si>
    <t>นางวราพร ประมังคะตา</t>
  </si>
  <si>
    <t>พ.ย.59-ก.พ.60</t>
  </si>
  <si>
    <t>โรงพยาบาลศูนย์ขอนแก่น</t>
  </si>
  <si>
    <t>การพยาบาลผู้ป่วยโรคมะเร็ง</t>
  </si>
  <si>
    <t>นางพรรณี จันนะรา</t>
  </si>
  <si>
    <t>การดูแลผู้ป่วยฟอกไต</t>
  </si>
  <si>
    <t>นายสง่าจิตร   ศรีสวนจิก</t>
  </si>
  <si>
    <t>การสื่อสารกับผู้ป่วยต่างภาษา</t>
  </si>
  <si>
    <t>นางวิภาพร    อินอุ่นโชติ</t>
  </si>
  <si>
    <t>การดูแลผู้สูงอายุ</t>
  </si>
  <si>
    <t>นางธัญญ์ชยา พรมเกตุ</t>
  </si>
  <si>
    <t>การดูแลผู้ป่วยภาวะฉุกเฉิน</t>
  </si>
  <si>
    <t>นางประกายรัตน์ กระจ่างจันทร์</t>
  </si>
  <si>
    <t>การดูแลผู้ป่วยโรคระบบหัวใจและหลอดเลือดระยะฟื้นฟู</t>
  </si>
  <si>
    <t>นางสุภาวดี       ศิริโอด</t>
  </si>
  <si>
    <t>การอ่าน EKG 12 Lead</t>
  </si>
  <si>
    <t>นางณัฐยา   เจียมทอง</t>
  </si>
  <si>
    <t>การพัฒนาระบบการดูแลผู้ป่วยภาวะติดเชื้อในกระแสเลือดในชุมชน</t>
  </si>
  <si>
    <t>นางเอ็มอร  โสภาศรี</t>
  </si>
  <si>
    <t xml:space="preserve">การอ่านแปลผล NST </t>
  </si>
  <si>
    <t>นางสาวธิดา กองพอด</t>
  </si>
  <si>
    <t>การ CPR เด็กทารกแรกเกิด</t>
  </si>
  <si>
    <t>นางสาวชนิดา เชื่อมด่านกลาง</t>
  </si>
  <si>
    <t>ระบบการรักษาผู้ป่วยหัวใจล้มเหลว(Heart Failure Clinic)</t>
  </si>
  <si>
    <t>นางสุภิญญา สมญา</t>
  </si>
  <si>
    <t>ความผิดปกติทางจิตเวชจากแอลกอฮอล์และสารเสพติด</t>
  </si>
  <si>
    <t>นางเกศลี คำชาย</t>
  </si>
  <si>
    <t>สิงที่ส่งมาด้วย 2</t>
  </si>
  <si>
    <r>
      <rPr>
        <b/>
        <u/>
        <sz val="16"/>
        <color theme="1"/>
        <rFont val="TH SarabunPSK"/>
        <family val="2"/>
      </rPr>
      <t>คำชี้แจง</t>
    </r>
    <r>
      <rPr>
        <b/>
        <sz val="16"/>
        <color theme="1"/>
        <rFont val="TH SarabunPSK"/>
        <family val="2"/>
      </rPr>
      <t xml:space="preserve"> ****ขอให้สาขาจัดลำดับความสำคัญของผู้เข้าอบรมให้เรียบร้อยเพื่อประกอบการพิจารณา กรณีงบประมาณเกินวงเงินที่ส่วนกลางกำหนด </t>
    </r>
  </si>
  <si>
    <t>สาขาตาม Service Plan</t>
  </si>
  <si>
    <t xml:space="preserve">จำนวน </t>
  </si>
  <si>
    <t>เดือน</t>
  </si>
  <si>
    <t xml:space="preserve">รวมงบประมาณ </t>
  </si>
  <si>
    <t>(คน)</t>
  </si>
  <si>
    <t>ที่จัดอบรม</t>
  </si>
  <si>
    <t>จังหาร</t>
  </si>
  <si>
    <t>Trauma Nurse Co-ordination</t>
  </si>
  <si>
    <t xml:space="preserve"> ธ.ค.59-มี.ค.60</t>
  </si>
  <si>
    <t>รพศ.ขอนแก่น</t>
  </si>
  <si>
    <t>หลักสูตรเวชกรฉุกเฉินระดับต้น (EMT-B)</t>
  </si>
  <si>
    <t>ผู้ปฏิบัติการ</t>
  </si>
  <si>
    <t>ม.ค.-ก.พ.60</t>
  </si>
  <si>
    <t xml:space="preserve"> 28 วัน</t>
  </si>
  <si>
    <t>วิทยาลัยการสาธารณสุขสิรินธร ขอนแก่น</t>
  </si>
  <si>
    <t>110 ชั่วโมง</t>
  </si>
  <si>
    <t>กู้ชีพ</t>
  </si>
  <si>
    <t>การพัฒนาศักยภาพบุคลากรด้านการทำ</t>
  </si>
  <si>
    <t xml:space="preserve"> ก.พ.60</t>
  </si>
  <si>
    <t xml:space="preserve"> 5 วัน</t>
  </si>
  <si>
    <t>ทะเบียนมะเร็ง</t>
  </si>
  <si>
    <t>หลักสูตรฟื้นฟูพยาบาลเวชปฏิบัติ</t>
  </si>
  <si>
    <t xml:space="preserve"> พ.ย./มี.ค.60</t>
  </si>
  <si>
    <t xml:space="preserve"> ม.ค.60</t>
  </si>
  <si>
    <t>หลักสูตรการพยาบาลผู้ใช้ยาและสารเสพติด</t>
  </si>
  <si>
    <t xml:space="preserve"> มี.ค.-มิ.ย.60</t>
  </si>
  <si>
    <t>สถาบันบำบัดรักษาฟื้นฟูผู้ติดยาเสพติด -</t>
  </si>
  <si>
    <t>แห่งชาติบรมราชชนนี</t>
  </si>
  <si>
    <t>การดูแลผู้ป่วยจักษุเบื้องต้นสำหรับพยาบาล</t>
  </si>
  <si>
    <t xml:space="preserve"> มี.ค.60</t>
  </si>
  <si>
    <t>เขตสุขภาพที่ 7 (สาขาตา)</t>
  </si>
  <si>
    <t>รพช.</t>
  </si>
  <si>
    <t>เชียงขวัญ</t>
  </si>
  <si>
    <t>หลักสูตรการพยาบาลอุบัติเหตุฉุกเฉิน</t>
  </si>
  <si>
    <t>นายวิทิต มานะดี</t>
  </si>
  <si>
    <t>เวชสถิติ</t>
  </si>
  <si>
    <t>นายอธิศักดิ์ ชมชื่น</t>
  </si>
  <si>
    <t>จนท.เวชระเบียน</t>
  </si>
  <si>
    <t>หลักสูตรเวชกรฉุกเฉินระดับต้น (EMT-B ๑๑๐ ชั่วโมง)</t>
  </si>
  <si>
    <t>นายพีรพล  ศรีไธสง  นายสมคิด พฤกกาเหลา</t>
  </si>
  <si>
    <t>ผู้ปฏิบัติการกู้ชีพ</t>
  </si>
  <si>
    <t>23 ม.ค.-14 ก.พ.60</t>
  </si>
  <si>
    <t>28 วัน110ชม.</t>
  </si>
  <si>
    <t>วิทยาลัยการสาธารณสุขสิรินธรขอนแก่น</t>
  </si>
  <si>
    <t>หลักสูตรการพยาบาลผู้ป่วยหัวใจและหลอดเลือดและการแปลผลคลื่นไฟฟ้าหัวใจ</t>
  </si>
  <si>
    <t>นางจิรภิญญา พิศพาร</t>
  </si>
  <si>
    <t>17 พ.ค.-19 พ.ค. 60</t>
  </si>
  <si>
    <t>วิทยาลัยพยาบาลบรมราชชนนีนครพนม</t>
  </si>
  <si>
    <t>หลักสูตร Trauma anf critical Care For nurse In hospital</t>
  </si>
  <si>
    <t>นายณรงค์ชัย  ปัญญะพงษ์</t>
  </si>
  <si>
    <t>22-24 มี.ค.60</t>
  </si>
  <si>
    <t>ACLS</t>
  </si>
  <si>
    <t>น.ส.วนิดา ชรารัตน์</t>
  </si>
  <si>
    <t>ก.ค.60</t>
  </si>
  <si>
    <t>การพัฒนาศักยภาพเจ้าหน้าที่แพทย์แผนไทยเพื่อการดูแลผู้ป่วยโรคเรื้อรังในชุมชน</t>
  </si>
  <si>
    <t>น.ส.ภัควิภา รู้ยืนยงค์</t>
  </si>
  <si>
    <t>แพทย์แผนไทย</t>
  </si>
  <si>
    <t>หลักสูตร case Management (ผู้สูงอายุ)</t>
  </si>
  <si>
    <t>นางนริศรา  พันธุ์ศิลา</t>
  </si>
  <si>
    <t>นางกรรณิกา  นาควัน</t>
  </si>
  <si>
    <t>หนองฮี</t>
  </si>
  <si>
    <t>หลักสูตรพัฒนาสมรรถนะบุคลากรขณะส่งต่อผู้ป่วย</t>
  </si>
  <si>
    <t>น.ส.ศุภิสรา คูณคำ</t>
  </si>
  <si>
    <t>24-26 พ.ค.60</t>
  </si>
  <si>
    <t>นายสัญญา หาพันธ์</t>
  </si>
  <si>
    <t>30 ม.ค.-1 ก.พ.60</t>
  </si>
  <si>
    <t>นายจีระศัดิ์ แผลงฤทธิ์</t>
  </si>
  <si>
    <t>น.ส.ณัฐณิชา เสนานคร</t>
  </si>
  <si>
    <t>น.ส.สุริญญา หลักคำ</t>
  </si>
  <si>
    <t>นางสมหมาย โคตรสีเขียว</t>
  </si>
  <si>
    <t>การพัฒนาเจ้าหน้าที่รพ.สต.ในการคุ้มครองผู้บริโภค</t>
  </si>
  <si>
    <t>นายศตวรรษ เรืองมนตรี</t>
  </si>
  <si>
    <t>นวก.สาธารณสุข</t>
  </si>
  <si>
    <t>Care Manager Nurse</t>
  </si>
  <si>
    <t>น.ส.นริศรา สองศรี</t>
  </si>
  <si>
    <t>น.ส.อรอุมา พลอยบุตร</t>
  </si>
  <si>
    <t>หลักสูตร case Management</t>
  </si>
  <si>
    <t>นางวันวิสา ไชยพารา</t>
  </si>
  <si>
    <r>
      <rPr>
        <b/>
        <u/>
        <sz val="14"/>
        <color theme="1"/>
        <rFont val="Angsana New"/>
        <family val="1"/>
      </rPr>
      <t xml:space="preserve">คำชี้แจง </t>
    </r>
    <r>
      <rPr>
        <sz val="14"/>
        <color theme="1"/>
        <rFont val="Angsana New"/>
        <family val="1"/>
      </rPr>
      <t xml:space="preserve">     **** ขอให้สาขาจัดลำดับความสำคัญของผู้เข้าอบรมให้เรียบร้อย เพื่อประกอบการพิจารณากรณีงบประมาณเกินวงเงินที่ส่วนกลางกำหนด กรรมการจะพิจารณาคัดจากล่างขึ้นบน</t>
    </r>
  </si>
  <si>
    <t>ทุ่งเขาหลวง</t>
  </si>
  <si>
    <t>การพยาบาลผู้ป่วย</t>
  </si>
  <si>
    <t>นส.กนกกาญจน์  คำพิทุม</t>
  </si>
  <si>
    <t>พ.ย</t>
  </si>
  <si>
    <t>โรคหลอดเลือดสมอง</t>
  </si>
  <si>
    <t>อบรมเชิงปฏิบัติการ</t>
  </si>
  <si>
    <t>นส.นีรนุช  แหล่งสนาม</t>
  </si>
  <si>
    <t>ผู้รับผิดชอบงานวัณโรค</t>
  </si>
  <si>
    <t>อบรมการสัมภาษณ์และบำ</t>
  </si>
  <si>
    <t>นส.ขนิษฐา ปราบหนองบัว</t>
  </si>
  <si>
    <t>บัดเพื่อเสริมสร้างแรงจูงใจ</t>
  </si>
  <si>
    <t>การบริหารความเสี่ยง</t>
  </si>
  <si>
    <t>พญ.จตุพร ดีพลงาม</t>
  </si>
  <si>
    <t>สรพ.</t>
  </si>
  <si>
    <t>ในโรงพยาบาลมตรฐาน</t>
  </si>
  <si>
    <t>นางสุวรรณา  เวียงนนท์</t>
  </si>
  <si>
    <t>Paliative Care สำหรับ</t>
  </si>
  <si>
    <t>นส.เพ็ญพักตร์ แสนยะบุตร</t>
  </si>
  <si>
    <t>ม.ค</t>
  </si>
  <si>
    <t>ศูนย์การฯลักษณ์</t>
  </si>
  <si>
    <t>การพยาบาลเฉพาะทางสาขา</t>
  </si>
  <si>
    <t>ก.พ-พ.ค</t>
  </si>
  <si>
    <t>สถาบันบำราศ</t>
  </si>
  <si>
    <t>การพยาบาลผู้ป่วยโรคติดเชื้อ</t>
  </si>
  <si>
    <t>นราดูร</t>
  </si>
  <si>
    <t>การดูแลผู้ติดเตียง</t>
  </si>
  <si>
    <t>น.ส.นพวรรณ แสงสัตย์</t>
  </si>
  <si>
    <t>มีค.-เมย..</t>
  </si>
  <si>
    <t>วิทยาลัยฯชัยนาท</t>
  </si>
  <si>
    <t>การอบรมฟื้นความรู้ เรื่อง</t>
  </si>
  <si>
    <t>น.ส.อัมพร ร่มศรี</t>
  </si>
  <si>
    <t>กพ.-พค.</t>
  </si>
  <si>
    <t>สำนักงานอนามัย</t>
  </si>
  <si>
    <t>เทคโนโลยีการวางแผน</t>
  </si>
  <si>
    <t>ครอบครัวสำหรับ จนทสาธารณสุข</t>
  </si>
  <si>
    <t>การอบรมให้บริการใส่ห่วง</t>
  </si>
  <si>
    <t>นส.อัมพร ร่มศรี</t>
  </si>
  <si>
    <t>ม.ค.</t>
  </si>
  <si>
    <t>อนามัยและฝังยาคุมกำเนิด</t>
  </si>
  <si>
    <t>สำหรับพยาบาล</t>
  </si>
  <si>
    <t>รวมทั้งสิ้น</t>
  </si>
  <si>
    <t>NCD</t>
  </si>
  <si>
    <t>การพยาบาลเฉพาะทาง สาขาการจัดการรายกรณีผู้ป่วยเบาหวาน ความดันโลหิตสูง</t>
  </si>
  <si>
    <t>บาท</t>
  </si>
  <si>
    <t>อุบัติเหตุ</t>
  </si>
  <si>
    <t>การพยาบาลเฉพาะทางฉุกเฉิน 2 คน</t>
  </si>
  <si>
    <t>มะเร็ง</t>
  </si>
  <si>
    <t xml:space="preserve">การพยาบาลผู้ป่วยให้ยาเคมีบำบัด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</si>
</sst>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_ ;\-#,##0&quot; &quot;"/>
  </numFmts>
  <fonts count="23"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color theme="1"/>
      <name val="Wingdings 2"/>
      <family val="1"/>
      <charset val="2"/>
    </font>
    <font>
      <sz val="14"/>
      <color theme="1"/>
      <name val="TH SarabunIT๙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PSK"/>
      <family val="2"/>
    </font>
    <font>
      <sz val="10"/>
      <color theme="1"/>
      <name val="Tahoma"/>
      <family val="2"/>
      <scheme val="minor"/>
    </font>
    <font>
      <sz val="14"/>
      <name val="TH SarabunPSK"/>
      <family val="2"/>
    </font>
    <font>
      <u/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name val="TH SarabunPSK"/>
      <family val="2"/>
    </font>
    <font>
      <b/>
      <u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u/>
      <sz val="14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17" fontId="4" fillId="0" borderId="1" xfId="0" applyNumberFormat="1" applyFont="1" applyBorder="1" applyAlignment="1">
      <alignment vertical="top" wrapText="1"/>
    </xf>
    <xf numFmtId="187" fontId="4" fillId="0" borderId="1" xfId="1" applyNumberFormat="1" applyFont="1" applyBorder="1" applyAlignment="1">
      <alignment vertical="top"/>
    </xf>
    <xf numFmtId="187" fontId="4" fillId="0" borderId="1" xfId="0" applyNumberFormat="1" applyFont="1" applyBorder="1" applyAlignment="1">
      <alignment vertical="top"/>
    </xf>
    <xf numFmtId="17" fontId="4" fillId="0" borderId="1" xfId="0" quotePrefix="1" applyNumberFormat="1" applyFont="1" applyBorder="1" applyAlignment="1">
      <alignment vertical="top" wrapText="1"/>
    </xf>
    <xf numFmtId="0" fontId="8" fillId="0" borderId="0" xfId="0" applyFont="1" applyAlignment="1">
      <alignment vertical="top"/>
    </xf>
    <xf numFmtId="3" fontId="4" fillId="0" borderId="1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10" xfId="0" applyFont="1" applyBorder="1"/>
    <xf numFmtId="0" fontId="4" fillId="0" borderId="4" xfId="0" applyFont="1" applyFill="1" applyBorder="1"/>
    <xf numFmtId="0" fontId="4" fillId="0" borderId="2" xfId="0" applyFont="1" applyBorder="1" applyAlignment="1">
      <alignment wrapText="1"/>
    </xf>
    <xf numFmtId="0" fontId="4" fillId="0" borderId="11" xfId="0" applyFont="1" applyBorder="1"/>
    <xf numFmtId="3" fontId="4" fillId="0" borderId="2" xfId="0" applyNumberFormat="1" applyFont="1" applyBorder="1"/>
    <xf numFmtId="3" fontId="9" fillId="0" borderId="1" xfId="0" applyNumberFormat="1" applyFont="1" applyBorder="1"/>
    <xf numFmtId="0" fontId="9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/>
    <xf numFmtId="17" fontId="11" fillId="0" borderId="1" xfId="0" quotePrefix="1" applyNumberFormat="1" applyFont="1" applyBorder="1" applyAlignment="1">
      <alignment wrapText="1"/>
    </xf>
    <xf numFmtId="187" fontId="11" fillId="0" borderId="1" xfId="1" applyNumberFormat="1" applyFont="1" applyBorder="1" applyAlignment="1"/>
    <xf numFmtId="187" fontId="11" fillId="0" borderId="1" xfId="0" applyNumberFormat="1" applyFont="1" applyBorder="1" applyAlignment="1"/>
    <xf numFmtId="0" fontId="11" fillId="0" borderId="1" xfId="0" quotePrefix="1" applyFont="1" applyBorder="1" applyAlignment="1">
      <alignment wrapText="1"/>
    </xf>
    <xf numFmtId="0" fontId="11" fillId="0" borderId="1" xfId="0" applyFont="1" applyBorder="1"/>
    <xf numFmtId="0" fontId="11" fillId="0" borderId="1" xfId="0" quotePrefix="1" applyFont="1" applyBorder="1"/>
    <xf numFmtId="188" fontId="11" fillId="0" borderId="1" xfId="1" applyNumberFormat="1" applyFont="1" applyBorder="1"/>
    <xf numFmtId="187" fontId="11" fillId="0" borderId="1" xfId="1" applyNumberFormat="1" applyFont="1" applyBorder="1"/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3" fontId="4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12" xfId="0" applyFont="1" applyBorder="1"/>
    <xf numFmtId="0" fontId="13" fillId="0" borderId="13" xfId="0" applyFont="1" applyBorder="1" applyAlignment="1">
      <alignment horizontal="center"/>
    </xf>
    <xf numFmtId="0" fontId="13" fillId="0" borderId="13" xfId="0" applyFont="1" applyBorder="1"/>
    <xf numFmtId="0" fontId="13" fillId="0" borderId="3" xfId="0" applyFont="1" applyBorder="1"/>
    <xf numFmtId="0" fontId="13" fillId="0" borderId="8" xfId="0" applyFont="1" applyBorder="1"/>
    <xf numFmtId="0" fontId="13" fillId="0" borderId="14" xfId="0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/>
    <xf numFmtId="0" fontId="14" fillId="0" borderId="4" xfId="0" applyFont="1" applyFill="1" applyBorder="1" applyAlignment="1">
      <alignment vertical="top" wrapText="1"/>
    </xf>
    <xf numFmtId="0" fontId="13" fillId="0" borderId="15" xfId="0" applyFont="1" applyBorder="1" applyAlignment="1">
      <alignment horizontal="center"/>
    </xf>
    <xf numFmtId="0" fontId="13" fillId="0" borderId="4" xfId="0" applyFont="1" applyBorder="1"/>
    <xf numFmtId="0" fontId="13" fillId="0" borderId="3" xfId="0" applyFont="1" applyBorder="1" applyAlignment="1">
      <alignment horizontal="center"/>
    </xf>
    <xf numFmtId="0" fontId="14" fillId="0" borderId="2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17" fontId="11" fillId="0" borderId="1" xfId="0" applyNumberFormat="1" applyFont="1" applyBorder="1" applyAlignment="1">
      <alignment vertical="top" wrapText="1"/>
    </xf>
    <xf numFmtId="187" fontId="11" fillId="0" borderId="1" xfId="1" applyNumberFormat="1" applyFont="1" applyBorder="1" applyAlignment="1">
      <alignment vertical="top" wrapText="1"/>
    </xf>
    <xf numFmtId="187" fontId="11" fillId="0" borderId="1" xfId="0" applyNumberFormat="1" applyFont="1" applyBorder="1" applyAlignment="1">
      <alignment vertical="top" wrapText="1"/>
    </xf>
    <xf numFmtId="17" fontId="11" fillId="0" borderId="1" xfId="0" quotePrefix="1" applyNumberFormat="1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Border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11" fillId="3" borderId="0" xfId="0" applyFont="1" applyFill="1"/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/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3"/>
    </xf>
    <xf numFmtId="0" fontId="4" fillId="0" borderId="0" xfId="0" applyFont="1" applyAlignment="1">
      <alignment vertical="center"/>
    </xf>
    <xf numFmtId="0" fontId="18" fillId="0" borderId="0" xfId="0" applyFo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9" fillId="0" borderId="1" xfId="0" quotePrefix="1" applyFont="1" applyBorder="1" applyAlignment="1">
      <alignment horizontal="center"/>
    </xf>
    <xf numFmtId="187" fontId="19" fillId="0" borderId="1" xfId="1" applyNumberFormat="1" applyFont="1" applyBorder="1" applyAlignment="1">
      <alignment horizontal="center"/>
    </xf>
    <xf numFmtId="0" fontId="19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2" xfId="0" applyFont="1" applyBorder="1" applyAlignment="1">
      <alignment wrapText="1"/>
    </xf>
    <xf numFmtId="0" fontId="4" fillId="0" borderId="1" xfId="0" applyFont="1" applyBorder="1" applyAlignment="1"/>
    <xf numFmtId="17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/>
    </xf>
    <xf numFmtId="187" fontId="11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 wrapText="1"/>
    </xf>
    <xf numFmtId="17" fontId="11" fillId="0" borderId="1" xfId="0" applyNumberFormat="1" applyFont="1" applyBorder="1" applyAlignment="1">
      <alignment vertical="top"/>
    </xf>
    <xf numFmtId="188" fontId="11" fillId="0" borderId="1" xfId="1" applyNumberFormat="1" applyFont="1" applyBorder="1" applyAlignment="1">
      <alignment vertical="top"/>
    </xf>
    <xf numFmtId="17" fontId="11" fillId="0" borderId="1" xfId="0" quotePrefix="1" applyNumberFormat="1" applyFont="1" applyBorder="1" applyAlignment="1">
      <alignment vertical="top"/>
    </xf>
    <xf numFmtId="0" fontId="11" fillId="0" borderId="5" xfId="0" applyFont="1" applyBorder="1" applyAlignment="1">
      <alignment horizontal="center" vertical="top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3" xfId="0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17" fontId="11" fillId="0" borderId="2" xfId="0" applyNumberFormat="1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3" fillId="0" borderId="0" xfId="0" applyFont="1" applyAlignment="1"/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1" fillId="0" borderId="0" xfId="0" applyFont="1"/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0" borderId="4" xfId="0" applyFont="1" applyBorder="1" applyAlignment="1">
      <alignment horizontal="center"/>
    </xf>
    <xf numFmtId="43" fontId="11" fillId="0" borderId="2" xfId="1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43" fontId="11" fillId="0" borderId="13" xfId="1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4" xfId="0" applyFont="1" applyBorder="1"/>
    <xf numFmtId="0" fontId="11" fillId="0" borderId="14" xfId="0" applyFont="1" applyBorder="1"/>
    <xf numFmtId="0" fontId="11" fillId="0" borderId="12" xfId="0" applyFont="1" applyBorder="1"/>
    <xf numFmtId="0" fontId="21" fillId="0" borderId="2" xfId="0" applyFont="1" applyBorder="1"/>
    <xf numFmtId="0" fontId="21" fillId="0" borderId="13" xfId="0" applyFont="1" applyBorder="1"/>
    <xf numFmtId="0" fontId="11" fillId="0" borderId="14" xfId="0" applyFont="1" applyBorder="1" applyAlignment="1">
      <alignment horizontal="center"/>
    </xf>
    <xf numFmtId="0" fontId="11" fillId="0" borderId="3" xfId="0" applyFont="1" applyBorder="1"/>
    <xf numFmtId="0" fontId="11" fillId="0" borderId="8" xfId="0" applyFont="1" applyBorder="1"/>
    <xf numFmtId="0" fontId="11" fillId="0" borderId="3" xfId="0" applyFont="1" applyBorder="1" applyAlignment="1">
      <alignment horizontal="center"/>
    </xf>
    <xf numFmtId="0" fontId="21" fillId="0" borderId="3" xfId="0" applyFont="1" applyBorder="1"/>
    <xf numFmtId="0" fontId="21" fillId="0" borderId="1" xfId="0" applyFont="1" applyBorder="1"/>
    <xf numFmtId="43" fontId="11" fillId="0" borderId="3" xfId="1" applyFont="1" applyBorder="1"/>
    <xf numFmtId="0" fontId="19" fillId="0" borderId="1" xfId="0" quotePrefix="1" applyFont="1" applyBorder="1" applyAlignment="1">
      <alignment horizontal="center" wrapText="1"/>
    </xf>
    <xf numFmtId="187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89" fontId="19" fillId="0" borderId="1" xfId="1" applyNumberFormat="1" applyFont="1" applyBorder="1" applyAlignment="1">
      <alignment horizontal="center"/>
    </xf>
    <xf numFmtId="0" fontId="1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 applyAlignment="1">
      <alignment horizontal="left"/>
    </xf>
    <xf numFmtId="3" fontId="6" fillId="0" borderId="3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18" fillId="0" borderId="0" xfId="0" applyFont="1" applyBorder="1"/>
    <xf numFmtId="0" fontId="18" fillId="0" borderId="12" xfId="0" applyFont="1" applyBorder="1"/>
    <xf numFmtId="3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3" fontId="4" fillId="0" borderId="0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/>
    </xf>
    <xf numFmtId="0" fontId="4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topLeftCell="A7" workbookViewId="0">
      <selection activeCell="C26" sqref="C26"/>
    </sheetView>
  </sheetViews>
  <sheetFormatPr defaultColWidth="9" defaultRowHeight="23.25"/>
  <cols>
    <col min="1" max="1" width="3.625" style="133" customWidth="1"/>
    <col min="2" max="2" width="6.875" style="133" customWidth="1"/>
    <col min="3" max="3" width="11.375" style="133" customWidth="1"/>
    <col min="4" max="4" width="4.25" style="133" customWidth="1"/>
    <col min="5" max="5" width="17.625" style="133" customWidth="1"/>
    <col min="6" max="6" width="16" style="133" customWidth="1"/>
    <col min="7" max="7" width="8.125" style="133" customWidth="1"/>
    <col min="8" max="8" width="7" style="133" customWidth="1"/>
    <col min="9" max="9" width="5.75" style="133" customWidth="1"/>
    <col min="10" max="10" width="6.375" style="133" customWidth="1"/>
    <col min="11" max="11" width="7.875" style="133" customWidth="1"/>
    <col min="12" max="12" width="5.375" style="133" customWidth="1"/>
    <col min="13" max="13" width="10.25" style="133" customWidth="1"/>
    <col min="14" max="14" width="11.25" style="133" customWidth="1"/>
    <col min="15" max="15" width="9.25" style="133" customWidth="1"/>
    <col min="16" max="16" width="9.75" style="133" customWidth="1"/>
    <col min="17" max="17" width="14.625" style="133" customWidth="1"/>
    <col min="18" max="16384" width="9" style="133"/>
  </cols>
  <sheetData>
    <row r="1" spans="1:23">
      <c r="A1" s="200"/>
      <c r="E1" s="200" t="s">
        <v>477</v>
      </c>
    </row>
    <row r="2" spans="1:23" s="17" customFormat="1" ht="21">
      <c r="B2" s="17" t="s">
        <v>717</v>
      </c>
    </row>
    <row r="3" spans="1:23">
      <c r="B3" s="133" t="s">
        <v>479</v>
      </c>
    </row>
    <row r="4" spans="1:23" s="203" customFormat="1" ht="21">
      <c r="A4" s="201" t="s">
        <v>0</v>
      </c>
      <c r="B4" s="201" t="s">
        <v>44</v>
      </c>
      <c r="C4" s="201" t="s">
        <v>45</v>
      </c>
      <c r="D4" s="201" t="s">
        <v>46</v>
      </c>
      <c r="E4" s="201" t="s">
        <v>480</v>
      </c>
      <c r="F4" s="201" t="s">
        <v>48</v>
      </c>
      <c r="G4" s="226" t="s">
        <v>49</v>
      </c>
      <c r="H4" s="226"/>
      <c r="I4" s="226"/>
      <c r="J4" s="20" t="s">
        <v>481</v>
      </c>
      <c r="K4" s="201" t="s">
        <v>482</v>
      </c>
      <c r="L4" s="201" t="s">
        <v>481</v>
      </c>
      <c r="M4" s="201" t="s">
        <v>483</v>
      </c>
      <c r="N4" s="201" t="s">
        <v>117</v>
      </c>
      <c r="O4" s="201" t="s">
        <v>484</v>
      </c>
      <c r="P4" s="201" t="s">
        <v>485</v>
      </c>
      <c r="Q4" s="201" t="s">
        <v>57</v>
      </c>
      <c r="R4" s="202"/>
      <c r="S4" s="202"/>
      <c r="T4" s="202"/>
      <c r="U4" s="202"/>
      <c r="V4" s="202"/>
      <c r="W4" s="202"/>
    </row>
    <row r="5" spans="1:23" s="207" customFormat="1" ht="21">
      <c r="A5" s="204"/>
      <c r="B5" s="205"/>
      <c r="C5" s="205"/>
      <c r="D5" s="205"/>
      <c r="E5" s="204" t="s">
        <v>486</v>
      </c>
      <c r="F5" s="205"/>
      <c r="G5" s="204" t="s">
        <v>58</v>
      </c>
      <c r="H5" s="204" t="s">
        <v>59</v>
      </c>
      <c r="I5" s="206" t="s">
        <v>60</v>
      </c>
      <c r="J5" s="206" t="s">
        <v>487</v>
      </c>
      <c r="K5" s="204" t="s">
        <v>488</v>
      </c>
      <c r="L5" s="204" t="s">
        <v>489</v>
      </c>
      <c r="M5" s="204" t="s">
        <v>490</v>
      </c>
      <c r="N5" s="204" t="s">
        <v>491</v>
      </c>
      <c r="O5" s="204" t="s">
        <v>492</v>
      </c>
      <c r="P5" s="204" t="s">
        <v>488</v>
      </c>
      <c r="Q5" s="204" t="s">
        <v>493</v>
      </c>
    </row>
    <row r="6" spans="1:23" s="207" customFormat="1" ht="21">
      <c r="A6" s="204">
        <v>1</v>
      </c>
      <c r="B6" s="21" t="s">
        <v>61</v>
      </c>
      <c r="C6" s="21" t="s">
        <v>718</v>
      </c>
      <c r="D6" s="205" t="s">
        <v>555</v>
      </c>
      <c r="E6" s="208" t="s">
        <v>719</v>
      </c>
      <c r="F6" s="205" t="s">
        <v>720</v>
      </c>
      <c r="G6" s="204" t="s">
        <v>589</v>
      </c>
      <c r="H6" s="204"/>
      <c r="I6" s="206"/>
      <c r="J6" s="206">
        <v>1</v>
      </c>
      <c r="K6" s="204" t="s">
        <v>721</v>
      </c>
      <c r="L6" s="204">
        <v>5</v>
      </c>
      <c r="M6" s="204">
        <v>2500</v>
      </c>
      <c r="N6" s="209">
        <v>2500</v>
      </c>
      <c r="O6" s="204" t="s">
        <v>40</v>
      </c>
      <c r="P6" s="204" t="s">
        <v>424</v>
      </c>
      <c r="Q6" s="204"/>
    </row>
    <row r="7" spans="1:23" s="207" customFormat="1" ht="21">
      <c r="A7" s="204"/>
      <c r="B7" s="21"/>
      <c r="C7" s="21"/>
      <c r="D7" s="205"/>
      <c r="E7" s="208" t="s">
        <v>722</v>
      </c>
      <c r="F7" s="205"/>
      <c r="G7" s="204"/>
      <c r="H7" s="204"/>
      <c r="I7" s="206"/>
      <c r="J7" s="206"/>
      <c r="K7" s="204"/>
      <c r="L7" s="204"/>
      <c r="M7" s="204"/>
      <c r="N7" s="209"/>
      <c r="O7" s="204"/>
      <c r="P7" s="204" t="s">
        <v>268</v>
      </c>
      <c r="Q7" s="204"/>
    </row>
    <row r="8" spans="1:23" s="207" customFormat="1" ht="21">
      <c r="A8" s="204">
        <v>2</v>
      </c>
      <c r="B8" s="21" t="s">
        <v>61</v>
      </c>
      <c r="C8" s="21" t="s">
        <v>718</v>
      </c>
      <c r="D8" s="205" t="s">
        <v>555</v>
      </c>
      <c r="E8" s="208" t="s">
        <v>723</v>
      </c>
      <c r="F8" s="205" t="s">
        <v>724</v>
      </c>
      <c r="G8" s="204" t="s">
        <v>589</v>
      </c>
      <c r="H8" s="204"/>
      <c r="I8" s="206"/>
      <c r="J8" s="206">
        <v>1</v>
      </c>
      <c r="K8" s="204" t="s">
        <v>721</v>
      </c>
      <c r="L8" s="204">
        <v>3</v>
      </c>
      <c r="M8" s="204">
        <v>0</v>
      </c>
      <c r="N8" s="209">
        <v>1656</v>
      </c>
      <c r="O8" s="204" t="s">
        <v>40</v>
      </c>
      <c r="P8" s="204"/>
      <c r="Q8" s="204"/>
    </row>
    <row r="9" spans="1:23" s="207" customFormat="1" ht="21">
      <c r="A9" s="204"/>
      <c r="B9" s="21"/>
      <c r="C9" s="21"/>
      <c r="D9" s="205"/>
      <c r="E9" s="208" t="s">
        <v>725</v>
      </c>
      <c r="F9" s="205"/>
      <c r="G9" s="204"/>
      <c r="H9" s="204"/>
      <c r="I9" s="206"/>
      <c r="J9" s="206"/>
      <c r="K9" s="204"/>
      <c r="L9" s="204"/>
      <c r="M9" s="204"/>
      <c r="N9" s="209"/>
      <c r="O9" s="204"/>
      <c r="P9" s="204"/>
      <c r="Q9" s="204"/>
    </row>
    <row r="10" spans="1:23" s="207" customFormat="1" ht="21">
      <c r="A10" s="204">
        <v>3</v>
      </c>
      <c r="B10" s="21" t="s">
        <v>61</v>
      </c>
      <c r="C10" s="21" t="s">
        <v>718</v>
      </c>
      <c r="D10" s="205" t="s">
        <v>555</v>
      </c>
      <c r="E10" s="208" t="s">
        <v>726</v>
      </c>
      <c r="F10" s="205" t="s">
        <v>727</v>
      </c>
      <c r="G10" s="204" t="s">
        <v>589</v>
      </c>
      <c r="H10" s="204"/>
      <c r="I10" s="206"/>
      <c r="J10" s="206">
        <v>1</v>
      </c>
      <c r="K10" s="204" t="s">
        <v>721</v>
      </c>
      <c r="L10" s="204">
        <v>3</v>
      </c>
      <c r="M10" s="204">
        <v>0</v>
      </c>
      <c r="N10" s="209">
        <v>0</v>
      </c>
      <c r="O10" s="204"/>
      <c r="P10" s="204"/>
      <c r="Q10" s="204"/>
    </row>
    <row r="11" spans="1:23" s="207" customFormat="1" ht="21">
      <c r="A11" s="204"/>
      <c r="B11" s="21"/>
      <c r="C11" s="21"/>
      <c r="D11" s="205"/>
      <c r="E11" s="208" t="s">
        <v>728</v>
      </c>
      <c r="F11" s="205"/>
      <c r="G11" s="204"/>
      <c r="H11" s="204"/>
      <c r="I11" s="206"/>
      <c r="J11" s="206"/>
      <c r="K11" s="204"/>
      <c r="L11" s="204"/>
      <c r="M11" s="204"/>
      <c r="N11" s="209"/>
      <c r="O11" s="204"/>
      <c r="P11" s="204"/>
      <c r="Q11" s="204"/>
    </row>
    <row r="12" spans="1:23" s="207" customFormat="1" ht="21">
      <c r="A12" s="204">
        <v>4</v>
      </c>
      <c r="B12" s="21" t="s">
        <v>61</v>
      </c>
      <c r="C12" s="21" t="s">
        <v>718</v>
      </c>
      <c r="D12" s="205" t="s">
        <v>555</v>
      </c>
      <c r="E12" s="208" t="s">
        <v>729</v>
      </c>
      <c r="F12" s="205" t="s">
        <v>730</v>
      </c>
      <c r="G12" s="204" t="s">
        <v>160</v>
      </c>
      <c r="H12" s="204"/>
      <c r="I12" s="206"/>
      <c r="J12" s="206">
        <v>1</v>
      </c>
      <c r="K12" s="204" t="s">
        <v>721</v>
      </c>
      <c r="L12" s="204">
        <v>3</v>
      </c>
      <c r="M12" s="209">
        <v>4500</v>
      </c>
      <c r="N12" s="209">
        <v>15720</v>
      </c>
      <c r="O12" s="204" t="s">
        <v>40</v>
      </c>
      <c r="P12" s="204" t="s">
        <v>731</v>
      </c>
      <c r="Q12" s="204"/>
    </row>
    <row r="13" spans="1:23" s="207" customFormat="1" ht="21">
      <c r="A13" s="204"/>
      <c r="B13" s="21"/>
      <c r="C13" s="21"/>
      <c r="D13" s="205"/>
      <c r="E13" s="208" t="s">
        <v>732</v>
      </c>
      <c r="F13" s="205" t="s">
        <v>733</v>
      </c>
      <c r="G13" s="204" t="s">
        <v>589</v>
      </c>
      <c r="H13" s="204"/>
      <c r="I13" s="206"/>
      <c r="J13" s="206">
        <v>1</v>
      </c>
      <c r="K13" s="204"/>
      <c r="L13" s="204"/>
      <c r="M13" s="209">
        <v>4500</v>
      </c>
      <c r="N13" s="209"/>
      <c r="O13" s="204"/>
      <c r="P13" s="204"/>
      <c r="Q13" s="204"/>
    </row>
    <row r="14" spans="1:23" s="207" customFormat="1" ht="21">
      <c r="A14" s="204">
        <v>5</v>
      </c>
      <c r="B14" s="21" t="s">
        <v>61</v>
      </c>
      <c r="C14" s="21" t="s">
        <v>718</v>
      </c>
      <c r="D14" s="205" t="s">
        <v>555</v>
      </c>
      <c r="E14" s="208" t="s">
        <v>734</v>
      </c>
      <c r="F14" s="205" t="s">
        <v>735</v>
      </c>
      <c r="G14" s="204" t="s">
        <v>142</v>
      </c>
      <c r="H14" s="204"/>
      <c r="I14" s="206"/>
      <c r="J14" s="206">
        <v>1</v>
      </c>
      <c r="K14" s="204" t="s">
        <v>736</v>
      </c>
      <c r="L14" s="204">
        <v>14</v>
      </c>
      <c r="M14" s="204">
        <v>0</v>
      </c>
      <c r="N14" s="209">
        <v>3760</v>
      </c>
      <c r="O14" s="204" t="s">
        <v>40</v>
      </c>
      <c r="P14" s="204" t="s">
        <v>737</v>
      </c>
      <c r="Q14" s="204"/>
    </row>
    <row r="15" spans="1:23" s="207" customFormat="1" ht="21">
      <c r="A15" s="204"/>
      <c r="B15" s="21"/>
      <c r="C15" s="21"/>
      <c r="D15" s="205"/>
      <c r="E15" s="208" t="s">
        <v>142</v>
      </c>
      <c r="F15" s="205"/>
      <c r="G15" s="204"/>
      <c r="H15" s="204"/>
      <c r="I15" s="206"/>
      <c r="J15" s="206"/>
      <c r="K15" s="204"/>
      <c r="L15" s="204"/>
      <c r="M15" s="204"/>
      <c r="N15" s="209"/>
      <c r="O15" s="204"/>
      <c r="P15" s="204"/>
      <c r="Q15" s="204"/>
    </row>
    <row r="16" spans="1:23" s="212" customFormat="1">
      <c r="A16" s="20">
        <v>6</v>
      </c>
      <c r="B16" s="21" t="s">
        <v>61</v>
      </c>
      <c r="C16" s="21" t="s">
        <v>718</v>
      </c>
      <c r="D16" s="205" t="s">
        <v>555</v>
      </c>
      <c r="E16" s="21" t="s">
        <v>738</v>
      </c>
      <c r="F16" s="205" t="s">
        <v>724</v>
      </c>
      <c r="G16" s="20" t="s">
        <v>589</v>
      </c>
      <c r="H16" s="21"/>
      <c r="I16" s="21"/>
      <c r="J16" s="204">
        <v>1</v>
      </c>
      <c r="K16" s="20" t="s">
        <v>739</v>
      </c>
      <c r="L16" s="20">
        <v>120</v>
      </c>
      <c r="M16" s="210">
        <v>35000</v>
      </c>
      <c r="N16" s="210">
        <v>66500</v>
      </c>
      <c r="O16" s="204" t="s">
        <v>40</v>
      </c>
      <c r="P16" s="21" t="s">
        <v>740</v>
      </c>
      <c r="Q16" s="21"/>
      <c r="R16" s="211"/>
      <c r="S16" s="211"/>
      <c r="T16" s="211"/>
      <c r="U16" s="211"/>
      <c r="V16" s="211"/>
      <c r="W16" s="211"/>
    </row>
    <row r="17" spans="1:17" s="211" customFormat="1">
      <c r="A17" s="20"/>
      <c r="B17" s="21"/>
      <c r="C17" s="21"/>
      <c r="D17" s="21"/>
      <c r="E17" s="21" t="s">
        <v>741</v>
      </c>
      <c r="F17" s="21"/>
      <c r="G17" s="21"/>
      <c r="H17" s="21"/>
      <c r="I17" s="21"/>
      <c r="J17" s="204"/>
      <c r="K17" s="20"/>
      <c r="L17" s="20"/>
      <c r="M17" s="20"/>
      <c r="N17" s="21"/>
      <c r="O17" s="20"/>
      <c r="P17" s="21" t="s">
        <v>742</v>
      </c>
      <c r="Q17" s="21"/>
    </row>
    <row r="18" spans="1:17">
      <c r="A18" s="20">
        <v>7</v>
      </c>
      <c r="B18" s="21" t="s">
        <v>61</v>
      </c>
      <c r="C18" s="21" t="s">
        <v>718</v>
      </c>
      <c r="D18" s="205" t="s">
        <v>555</v>
      </c>
      <c r="E18" s="21" t="s">
        <v>743</v>
      </c>
      <c r="F18" s="21" t="s">
        <v>744</v>
      </c>
      <c r="G18" s="20" t="s">
        <v>589</v>
      </c>
      <c r="H18" s="21"/>
      <c r="I18" s="21"/>
      <c r="J18" s="20">
        <v>1</v>
      </c>
      <c r="K18" s="20" t="s">
        <v>745</v>
      </c>
      <c r="L18" s="20">
        <v>5</v>
      </c>
      <c r="M18" s="210">
        <v>7000</v>
      </c>
      <c r="N18" s="210">
        <v>7000</v>
      </c>
      <c r="O18" s="20" t="s">
        <v>40</v>
      </c>
      <c r="P18" s="21" t="s">
        <v>746</v>
      </c>
      <c r="Q18" s="21"/>
    </row>
    <row r="19" spans="1:17">
      <c r="A19" s="20">
        <v>8</v>
      </c>
      <c r="B19" s="21" t="s">
        <v>61</v>
      </c>
      <c r="C19" s="21" t="s">
        <v>718</v>
      </c>
      <c r="D19" s="205" t="s">
        <v>555</v>
      </c>
      <c r="E19" s="21" t="s">
        <v>747</v>
      </c>
      <c r="F19" s="21" t="s">
        <v>748</v>
      </c>
      <c r="G19" s="20" t="s">
        <v>589</v>
      </c>
      <c r="H19" s="21"/>
      <c r="I19" s="21"/>
      <c r="J19" s="20">
        <v>1</v>
      </c>
      <c r="K19" s="20" t="s">
        <v>749</v>
      </c>
      <c r="L19" s="20">
        <v>5</v>
      </c>
      <c r="M19" s="210">
        <v>3000</v>
      </c>
      <c r="N19" s="210">
        <v>3000</v>
      </c>
      <c r="O19" s="20" t="s">
        <v>40</v>
      </c>
      <c r="P19" s="21" t="s">
        <v>750</v>
      </c>
      <c r="Q19" s="21"/>
    </row>
    <row r="20" spans="1:17">
      <c r="A20" s="20"/>
      <c r="B20" s="21"/>
      <c r="C20" s="21"/>
      <c r="D20" s="21"/>
      <c r="E20" s="21" t="s">
        <v>751</v>
      </c>
      <c r="F20" s="21"/>
      <c r="G20" s="21"/>
      <c r="H20" s="21"/>
      <c r="I20" s="21"/>
      <c r="J20" s="20"/>
      <c r="K20" s="20"/>
      <c r="L20" s="20"/>
      <c r="M20" s="20"/>
      <c r="N20" s="20"/>
      <c r="O20" s="20"/>
      <c r="P20" s="21"/>
      <c r="Q20" s="21"/>
    </row>
    <row r="21" spans="1:17">
      <c r="A21" s="20"/>
      <c r="B21" s="21"/>
      <c r="C21" s="21"/>
      <c r="D21" s="21"/>
      <c r="E21" s="21" t="s">
        <v>752</v>
      </c>
      <c r="F21" s="21"/>
      <c r="G21" s="21"/>
      <c r="H21" s="21"/>
      <c r="I21" s="21"/>
      <c r="J21" s="20"/>
      <c r="K21" s="20"/>
      <c r="L21" s="20"/>
      <c r="M21" s="20"/>
      <c r="N21" s="20"/>
      <c r="O21" s="20"/>
      <c r="P21" s="21"/>
      <c r="Q21" s="21"/>
    </row>
    <row r="22" spans="1:17">
      <c r="A22" s="20">
        <v>9</v>
      </c>
      <c r="B22" s="21" t="s">
        <v>61</v>
      </c>
      <c r="C22" s="21" t="s">
        <v>718</v>
      </c>
      <c r="D22" s="205" t="s">
        <v>555</v>
      </c>
      <c r="E22" s="21" t="s">
        <v>753</v>
      </c>
      <c r="F22" s="21" t="s">
        <v>754</v>
      </c>
      <c r="G22" s="20" t="s">
        <v>589</v>
      </c>
      <c r="H22" s="21"/>
      <c r="I22" s="21"/>
      <c r="J22" s="20">
        <v>1</v>
      </c>
      <c r="K22" s="20" t="s">
        <v>755</v>
      </c>
      <c r="L22" s="20">
        <v>14</v>
      </c>
      <c r="M22" s="210">
        <v>4000</v>
      </c>
      <c r="N22" s="210">
        <v>4000</v>
      </c>
      <c r="O22" s="20" t="s">
        <v>40</v>
      </c>
      <c r="P22" s="21" t="s">
        <v>750</v>
      </c>
      <c r="Q22" s="21"/>
    </row>
    <row r="23" spans="1:17">
      <c r="A23" s="20"/>
      <c r="B23" s="21"/>
      <c r="C23" s="21"/>
      <c r="D23" s="21"/>
      <c r="E23" s="21" t="s">
        <v>756</v>
      </c>
      <c r="F23" s="21"/>
      <c r="G23" s="21"/>
      <c r="H23" s="21"/>
      <c r="I23" s="21"/>
      <c r="J23" s="20"/>
      <c r="K23" s="21"/>
      <c r="L23" s="20"/>
      <c r="M23" s="21"/>
      <c r="N23" s="21"/>
      <c r="O23" s="21"/>
      <c r="P23" s="21"/>
      <c r="Q23" s="21"/>
    </row>
    <row r="24" spans="1:17">
      <c r="A24" s="20"/>
      <c r="B24" s="21"/>
      <c r="C24" s="21"/>
      <c r="D24" s="21"/>
      <c r="E24" s="21" t="s">
        <v>757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>
      <c r="A26" s="21"/>
      <c r="B26" s="21"/>
      <c r="C26" s="21"/>
      <c r="D26" s="21"/>
      <c r="E26" s="227" t="s">
        <v>758</v>
      </c>
      <c r="F26" s="228"/>
      <c r="G26" s="228"/>
      <c r="H26" s="228"/>
      <c r="I26" s="228"/>
      <c r="J26" s="228"/>
      <c r="K26" s="228"/>
      <c r="L26" s="228"/>
      <c r="M26" s="229"/>
      <c r="N26" s="213">
        <v>104136</v>
      </c>
      <c r="O26" s="21"/>
      <c r="P26" s="21"/>
      <c r="Q26" s="21"/>
    </row>
    <row r="27" spans="1:1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</sheetData>
  <mergeCells count="2">
    <mergeCell ref="G4:I4"/>
    <mergeCell ref="E26:M26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9"/>
  <sheetViews>
    <sheetView topLeftCell="A31" workbookViewId="0">
      <selection activeCell="D21" sqref="D21"/>
    </sheetView>
  </sheetViews>
  <sheetFormatPr defaultColWidth="9" defaultRowHeight="21.75"/>
  <cols>
    <col min="1" max="1" width="6.875" style="47" customWidth="1"/>
    <col min="2" max="2" width="17.125" style="47" customWidth="1"/>
    <col min="3" max="3" width="6.875" style="47" customWidth="1"/>
    <col min="4" max="4" width="31.625" style="47" customWidth="1"/>
    <col min="5" max="5" width="18.375" style="47" customWidth="1"/>
    <col min="6" max="8" width="9" style="125"/>
    <col min="9" max="9" width="7" style="125" customWidth="1"/>
    <col min="10" max="10" width="9" style="125" customWidth="1"/>
    <col min="11" max="11" width="9" style="125"/>
    <col min="12" max="12" width="9.625" style="125" customWidth="1"/>
    <col min="13" max="13" width="8.625" style="125" customWidth="1"/>
    <col min="14" max="14" width="7.125" style="125" customWidth="1"/>
    <col min="15" max="15" width="8.875" style="125" customWidth="1"/>
    <col min="16" max="16" width="8.375" style="125" customWidth="1"/>
    <col min="17" max="16384" width="9" style="47"/>
  </cols>
  <sheetData>
    <row r="1" spans="1:16" s="111" customFormat="1" ht="52.5" customHeight="1">
      <c r="A1" s="258" t="s">
        <v>440</v>
      </c>
      <c r="B1" s="258"/>
      <c r="C1" s="258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 s="114" customFormat="1" ht="43.5">
      <c r="A2" s="112" t="s">
        <v>0</v>
      </c>
      <c r="B2" s="112" t="s">
        <v>40</v>
      </c>
      <c r="C2" s="112" t="s">
        <v>46</v>
      </c>
      <c r="D2" s="112" t="s">
        <v>196</v>
      </c>
      <c r="E2" s="112" t="s">
        <v>48</v>
      </c>
      <c r="F2" s="260" t="s">
        <v>390</v>
      </c>
      <c r="G2" s="261"/>
      <c r="H2" s="262"/>
      <c r="I2" s="113" t="s">
        <v>50</v>
      </c>
      <c r="J2" s="113" t="s">
        <v>51</v>
      </c>
      <c r="K2" s="112" t="s">
        <v>52</v>
      </c>
      <c r="L2" s="113" t="s">
        <v>441</v>
      </c>
      <c r="M2" s="113" t="s">
        <v>117</v>
      </c>
      <c r="N2" s="113" t="s">
        <v>55</v>
      </c>
      <c r="O2" s="113" t="s">
        <v>56</v>
      </c>
      <c r="P2" s="113" t="s">
        <v>442</v>
      </c>
    </row>
    <row r="3" spans="1:16" ht="43.5">
      <c r="A3" s="115">
        <v>1</v>
      </c>
      <c r="B3" s="115" t="s">
        <v>443</v>
      </c>
      <c r="C3" s="115" t="s">
        <v>227</v>
      </c>
      <c r="D3" s="59" t="s">
        <v>444</v>
      </c>
      <c r="E3" s="59" t="s">
        <v>445</v>
      </c>
      <c r="F3" s="116" t="s">
        <v>58</v>
      </c>
      <c r="G3" s="116"/>
      <c r="H3" s="116"/>
      <c r="I3" s="116">
        <v>1</v>
      </c>
      <c r="J3" s="116"/>
      <c r="K3" s="116" t="s">
        <v>22</v>
      </c>
      <c r="L3" s="116"/>
      <c r="M3" s="116"/>
      <c r="N3" s="116"/>
      <c r="O3" s="116"/>
      <c r="P3" s="116"/>
    </row>
    <row r="4" spans="1:16">
      <c r="A4" s="115">
        <v>2</v>
      </c>
      <c r="B4" s="115" t="s">
        <v>443</v>
      </c>
      <c r="C4" s="115" t="s">
        <v>227</v>
      </c>
      <c r="D4" s="59" t="s">
        <v>446</v>
      </c>
      <c r="E4" s="59" t="s">
        <v>447</v>
      </c>
      <c r="F4" s="116" t="s">
        <v>121</v>
      </c>
      <c r="G4" s="116"/>
      <c r="H4" s="116"/>
      <c r="I4" s="116">
        <v>1</v>
      </c>
      <c r="J4" s="116"/>
      <c r="K4" s="116" t="s">
        <v>22</v>
      </c>
      <c r="L4" s="116"/>
      <c r="M4" s="116"/>
      <c r="N4" s="116"/>
      <c r="O4" s="116"/>
      <c r="P4" s="116"/>
    </row>
    <row r="5" spans="1:16">
      <c r="A5" s="115">
        <v>3</v>
      </c>
      <c r="B5" s="115" t="s">
        <v>443</v>
      </c>
      <c r="C5" s="115" t="s">
        <v>227</v>
      </c>
      <c r="D5" s="59" t="s">
        <v>448</v>
      </c>
      <c r="E5" s="59" t="s">
        <v>449</v>
      </c>
      <c r="F5" s="116" t="s">
        <v>121</v>
      </c>
      <c r="G5" s="116"/>
      <c r="H5" s="116"/>
      <c r="I5" s="116">
        <v>1</v>
      </c>
      <c r="J5" s="116"/>
      <c r="K5" s="116" t="s">
        <v>22</v>
      </c>
      <c r="L5" s="116"/>
      <c r="M5" s="116"/>
      <c r="N5" s="116"/>
      <c r="O5" s="116"/>
      <c r="P5" s="116"/>
    </row>
    <row r="6" spans="1:16">
      <c r="A6" s="115">
        <v>4</v>
      </c>
      <c r="B6" s="115" t="s">
        <v>443</v>
      </c>
      <c r="C6" s="115" t="s">
        <v>227</v>
      </c>
      <c r="D6" s="59" t="s">
        <v>450</v>
      </c>
      <c r="E6" s="59" t="s">
        <v>451</v>
      </c>
      <c r="F6" s="116" t="s">
        <v>121</v>
      </c>
      <c r="G6" s="116"/>
      <c r="H6" s="116"/>
      <c r="I6" s="116">
        <v>1</v>
      </c>
      <c r="J6" s="116"/>
      <c r="K6" s="116" t="s">
        <v>22</v>
      </c>
      <c r="L6" s="116"/>
      <c r="M6" s="116"/>
      <c r="N6" s="116"/>
      <c r="O6" s="116"/>
      <c r="P6" s="116"/>
    </row>
    <row r="7" spans="1:16">
      <c r="A7" s="115">
        <v>5</v>
      </c>
      <c r="B7" s="115" t="s">
        <v>443</v>
      </c>
      <c r="C7" s="115" t="s">
        <v>227</v>
      </c>
      <c r="D7" s="59" t="s">
        <v>452</v>
      </c>
      <c r="E7" s="59"/>
      <c r="F7" s="116" t="s">
        <v>121</v>
      </c>
      <c r="G7" s="116"/>
      <c r="H7" s="116"/>
      <c r="I7" s="116">
        <v>1</v>
      </c>
      <c r="J7" s="116"/>
      <c r="K7" s="116" t="s">
        <v>22</v>
      </c>
      <c r="L7" s="116"/>
      <c r="M7" s="116"/>
      <c r="N7" s="116"/>
      <c r="O7" s="116"/>
      <c r="P7" s="116"/>
    </row>
    <row r="8" spans="1:16">
      <c r="A8" s="115">
        <v>6</v>
      </c>
      <c r="B8" s="115" t="s">
        <v>443</v>
      </c>
      <c r="C8" s="115" t="s">
        <v>227</v>
      </c>
      <c r="D8" s="59" t="s">
        <v>453</v>
      </c>
      <c r="E8" s="59" t="s">
        <v>454</v>
      </c>
      <c r="F8" s="116" t="s">
        <v>121</v>
      </c>
      <c r="G8" s="116"/>
      <c r="H8" s="116"/>
      <c r="I8" s="116">
        <v>1</v>
      </c>
      <c r="J8" s="116"/>
      <c r="K8" s="116" t="s">
        <v>22</v>
      </c>
      <c r="L8" s="116"/>
      <c r="M8" s="116"/>
      <c r="N8" s="116"/>
      <c r="O8" s="116"/>
      <c r="P8" s="116"/>
    </row>
    <row r="9" spans="1:16">
      <c r="A9" s="115">
        <v>7</v>
      </c>
      <c r="B9" s="115" t="s">
        <v>443</v>
      </c>
      <c r="C9" s="115" t="s">
        <v>227</v>
      </c>
      <c r="D9" s="59" t="s">
        <v>455</v>
      </c>
      <c r="E9" s="59" t="s">
        <v>456</v>
      </c>
      <c r="F9" s="116" t="s">
        <v>121</v>
      </c>
      <c r="G9" s="116"/>
      <c r="H9" s="116"/>
      <c r="I9" s="116">
        <v>1</v>
      </c>
      <c r="J9" s="116"/>
      <c r="K9" s="116" t="s">
        <v>22</v>
      </c>
      <c r="L9" s="116"/>
      <c r="M9" s="116"/>
      <c r="N9" s="116"/>
      <c r="O9" s="116"/>
      <c r="P9" s="116"/>
    </row>
    <row r="10" spans="1:16" ht="43.5">
      <c r="A10" s="115">
        <v>8</v>
      </c>
      <c r="B10" s="115" t="s">
        <v>443</v>
      </c>
      <c r="C10" s="115" t="s">
        <v>227</v>
      </c>
      <c r="D10" s="59" t="s">
        <v>457</v>
      </c>
      <c r="E10" s="117" t="s">
        <v>458</v>
      </c>
      <c r="F10" s="116" t="s">
        <v>121</v>
      </c>
      <c r="G10" s="116"/>
      <c r="H10" s="116"/>
      <c r="I10" s="116">
        <v>1</v>
      </c>
      <c r="J10" s="116"/>
      <c r="K10" s="116" t="s">
        <v>22</v>
      </c>
      <c r="L10" s="116"/>
      <c r="M10" s="116"/>
      <c r="N10" s="116"/>
      <c r="O10" s="116"/>
      <c r="P10" s="116"/>
    </row>
    <row r="11" spans="1:16" ht="108.75">
      <c r="A11" s="115">
        <v>9</v>
      </c>
      <c r="B11" s="115" t="s">
        <v>443</v>
      </c>
      <c r="C11" s="115" t="s">
        <v>227</v>
      </c>
      <c r="D11" s="59" t="s">
        <v>459</v>
      </c>
      <c r="E11" s="59" t="s">
        <v>460</v>
      </c>
      <c r="F11" s="116" t="s">
        <v>121</v>
      </c>
      <c r="G11" s="116"/>
      <c r="H11" s="116"/>
      <c r="I11" s="116">
        <v>5</v>
      </c>
      <c r="J11" s="116"/>
      <c r="K11" s="116" t="s">
        <v>187</v>
      </c>
      <c r="L11" s="116"/>
      <c r="M11" s="116"/>
      <c r="N11" s="116"/>
      <c r="O11" s="116"/>
      <c r="P11" s="116"/>
    </row>
    <row r="12" spans="1:16" ht="43.5">
      <c r="A12" s="115">
        <v>10</v>
      </c>
      <c r="B12" s="115" t="s">
        <v>443</v>
      </c>
      <c r="C12" s="115" t="s">
        <v>227</v>
      </c>
      <c r="D12" s="59" t="s">
        <v>461</v>
      </c>
      <c r="E12" s="59" t="s">
        <v>462</v>
      </c>
      <c r="F12" s="116" t="s">
        <v>121</v>
      </c>
      <c r="G12" s="116"/>
      <c r="H12" s="116"/>
      <c r="I12" s="116">
        <v>2</v>
      </c>
      <c r="J12" s="116"/>
      <c r="K12" s="116" t="s">
        <v>104</v>
      </c>
      <c r="L12" s="116"/>
      <c r="M12" s="116"/>
      <c r="N12" s="116"/>
      <c r="O12" s="116"/>
      <c r="P12" s="116"/>
    </row>
    <row r="13" spans="1:16">
      <c r="A13" s="115">
        <v>11</v>
      </c>
      <c r="B13" s="115" t="s">
        <v>443</v>
      </c>
      <c r="C13" s="115" t="s">
        <v>227</v>
      </c>
      <c r="D13" s="118" t="s">
        <v>463</v>
      </c>
      <c r="E13" s="117" t="s">
        <v>464</v>
      </c>
      <c r="F13" s="116" t="s">
        <v>142</v>
      </c>
      <c r="G13" s="116"/>
      <c r="H13" s="116"/>
      <c r="I13" s="116">
        <v>1</v>
      </c>
      <c r="J13" s="116"/>
      <c r="K13" s="116" t="s">
        <v>22</v>
      </c>
      <c r="L13" s="116"/>
      <c r="M13" s="116"/>
      <c r="N13" s="116"/>
      <c r="O13" s="116"/>
      <c r="P13" s="116"/>
    </row>
    <row r="14" spans="1:16" ht="43.5">
      <c r="A14" s="115">
        <v>12</v>
      </c>
      <c r="B14" s="115" t="s">
        <v>443</v>
      </c>
      <c r="C14" s="115" t="s">
        <v>227</v>
      </c>
      <c r="D14" s="119" t="s">
        <v>465</v>
      </c>
      <c r="E14" s="117" t="s">
        <v>466</v>
      </c>
      <c r="F14" s="116" t="s">
        <v>142</v>
      </c>
      <c r="G14" s="116"/>
      <c r="H14" s="116"/>
      <c r="I14" s="116">
        <v>1</v>
      </c>
      <c r="J14" s="116"/>
      <c r="K14" s="116" t="s">
        <v>22</v>
      </c>
      <c r="L14" s="116"/>
      <c r="M14" s="116"/>
      <c r="N14" s="116"/>
      <c r="O14" s="116"/>
      <c r="P14" s="116"/>
    </row>
    <row r="15" spans="1:16" ht="43.5">
      <c r="A15" s="115">
        <v>13</v>
      </c>
      <c r="B15" s="115" t="s">
        <v>443</v>
      </c>
      <c r="C15" s="115" t="s">
        <v>227</v>
      </c>
      <c r="D15" s="119" t="s">
        <v>467</v>
      </c>
      <c r="E15" s="117" t="s">
        <v>468</v>
      </c>
      <c r="F15" s="116" t="s">
        <v>142</v>
      </c>
      <c r="G15" s="116"/>
      <c r="H15" s="116"/>
      <c r="I15" s="116">
        <v>1</v>
      </c>
      <c r="J15" s="116"/>
      <c r="K15" s="116" t="s">
        <v>22</v>
      </c>
      <c r="L15" s="116"/>
      <c r="M15" s="116"/>
      <c r="N15" s="116"/>
      <c r="O15" s="116"/>
      <c r="P15" s="116"/>
    </row>
    <row r="16" spans="1:16" ht="43.5">
      <c r="A16" s="115">
        <v>14</v>
      </c>
      <c r="B16" s="115" t="s">
        <v>443</v>
      </c>
      <c r="C16" s="115" t="s">
        <v>227</v>
      </c>
      <c r="D16" s="119" t="s">
        <v>469</v>
      </c>
      <c r="E16" s="117" t="s">
        <v>470</v>
      </c>
      <c r="F16" s="116" t="s">
        <v>142</v>
      </c>
      <c r="G16" s="116"/>
      <c r="H16" s="116"/>
      <c r="I16" s="116">
        <v>1</v>
      </c>
      <c r="J16" s="116"/>
      <c r="K16" s="116" t="s">
        <v>22</v>
      </c>
      <c r="L16" s="116"/>
      <c r="M16" s="116"/>
      <c r="N16" s="116"/>
      <c r="O16" s="116"/>
      <c r="P16" s="116"/>
    </row>
    <row r="17" spans="1:16" ht="43.5">
      <c r="A17" s="115">
        <v>15</v>
      </c>
      <c r="B17" s="115" t="s">
        <v>443</v>
      </c>
      <c r="C17" s="115" t="s">
        <v>227</v>
      </c>
      <c r="D17" s="59" t="s">
        <v>471</v>
      </c>
      <c r="E17" s="119" t="s">
        <v>472</v>
      </c>
      <c r="F17" s="116" t="s">
        <v>121</v>
      </c>
      <c r="G17" s="116"/>
      <c r="H17" s="116"/>
      <c r="I17" s="116">
        <v>4</v>
      </c>
      <c r="J17" s="116"/>
      <c r="K17" s="116" t="s">
        <v>473</v>
      </c>
      <c r="L17" s="116"/>
      <c r="M17" s="116"/>
      <c r="N17" s="116"/>
      <c r="O17" s="116"/>
      <c r="P17" s="116"/>
    </row>
    <row r="18" spans="1:16">
      <c r="A18" s="115">
        <v>16</v>
      </c>
      <c r="B18" s="115" t="s">
        <v>443</v>
      </c>
      <c r="C18" s="115" t="s">
        <v>227</v>
      </c>
      <c r="D18" s="58" t="s">
        <v>474</v>
      </c>
      <c r="E18" s="117" t="s">
        <v>475</v>
      </c>
      <c r="F18" s="116" t="s">
        <v>142</v>
      </c>
      <c r="G18" s="116"/>
      <c r="H18" s="116"/>
      <c r="I18" s="116">
        <v>1</v>
      </c>
      <c r="J18" s="116"/>
      <c r="K18" s="116" t="s">
        <v>187</v>
      </c>
      <c r="L18" s="116"/>
      <c r="M18" s="116"/>
      <c r="N18" s="116"/>
      <c r="O18" s="116"/>
      <c r="P18" s="116"/>
    </row>
    <row r="19" spans="1:16" s="124" customFormat="1">
      <c r="A19" s="120"/>
      <c r="B19" s="120"/>
      <c r="C19" s="120"/>
      <c r="D19" s="121" t="s">
        <v>476</v>
      </c>
      <c r="E19" s="122"/>
      <c r="F19" s="123"/>
      <c r="G19" s="123"/>
      <c r="H19" s="123"/>
      <c r="I19" s="123">
        <f>SUM(I3:I18)</f>
        <v>24</v>
      </c>
      <c r="J19" s="123"/>
      <c r="K19" s="123"/>
      <c r="L19" s="123"/>
      <c r="M19" s="123"/>
      <c r="N19" s="123"/>
      <c r="O19" s="123"/>
      <c r="P19" s="123"/>
    </row>
  </sheetData>
  <mergeCells count="2">
    <mergeCell ref="A1:P1"/>
    <mergeCell ref="F2:H2"/>
  </mergeCells>
  <pageMargins left="0.31496062992125984" right="0" top="0.35433070866141736" bottom="0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1"/>
  <sheetViews>
    <sheetView tabSelected="1" topLeftCell="A19" workbookViewId="0">
      <selection activeCell="E20" sqref="E20"/>
    </sheetView>
  </sheetViews>
  <sheetFormatPr defaultRowHeight="14.25"/>
  <cols>
    <col min="1" max="1" width="4.375" customWidth="1"/>
    <col min="2" max="2" width="7.375" customWidth="1"/>
    <col min="3" max="3" width="10.875" customWidth="1"/>
    <col min="4" max="4" width="6" customWidth="1"/>
    <col min="5" max="5" width="31.375" customWidth="1"/>
    <col min="6" max="6" width="23.625" customWidth="1"/>
    <col min="7" max="7" width="6.625" customWidth="1"/>
    <col min="8" max="8" width="6.375" customWidth="1"/>
    <col min="9" max="9" width="5.875" customWidth="1"/>
    <col min="14" max="14" width="14.75" customWidth="1"/>
  </cols>
  <sheetData>
    <row r="1" spans="1:15" s="2" customFormat="1" ht="24">
      <c r="A1" s="2" t="s">
        <v>386</v>
      </c>
      <c r="N1" s="2" t="s">
        <v>387</v>
      </c>
    </row>
    <row r="2" spans="1:15" s="2" customFormat="1" ht="24">
      <c r="A2" s="99" t="s">
        <v>0</v>
      </c>
      <c r="B2" s="99" t="s">
        <v>44</v>
      </c>
      <c r="C2" s="100" t="s">
        <v>45</v>
      </c>
      <c r="D2" s="100" t="s">
        <v>46</v>
      </c>
      <c r="E2" s="101" t="s">
        <v>388</v>
      </c>
      <c r="F2" s="100" t="s">
        <v>389</v>
      </c>
      <c r="G2" s="102" t="s">
        <v>390</v>
      </c>
      <c r="H2" s="102"/>
      <c r="I2" s="102"/>
      <c r="J2" s="99" t="s">
        <v>194</v>
      </c>
      <c r="K2" s="100" t="s">
        <v>116</v>
      </c>
      <c r="L2" s="103" t="s">
        <v>52</v>
      </c>
      <c r="M2" s="99" t="s">
        <v>391</v>
      </c>
      <c r="N2" s="99" t="s">
        <v>56</v>
      </c>
    </row>
    <row r="3" spans="1:15" s="2" customFormat="1" ht="24">
      <c r="A3" s="104"/>
      <c r="B3" s="104"/>
      <c r="C3" s="105"/>
      <c r="D3" s="105"/>
      <c r="E3" s="105"/>
      <c r="F3" s="105"/>
      <c r="G3" s="106" t="s">
        <v>58</v>
      </c>
      <c r="H3" s="16" t="s">
        <v>59</v>
      </c>
      <c r="I3" s="107" t="s">
        <v>60</v>
      </c>
      <c r="J3" s="104"/>
      <c r="K3" s="105"/>
      <c r="L3" s="108"/>
      <c r="M3" s="104"/>
      <c r="N3" s="104"/>
    </row>
    <row r="4" spans="1:15" s="2" customFormat="1" ht="24">
      <c r="A4" s="15">
        <v>1</v>
      </c>
      <c r="B4" s="15" t="s">
        <v>61</v>
      </c>
      <c r="C4" s="15" t="s">
        <v>392</v>
      </c>
      <c r="D4" s="15" t="s">
        <v>227</v>
      </c>
      <c r="E4" s="15" t="s">
        <v>393</v>
      </c>
      <c r="F4" s="109" t="s">
        <v>394</v>
      </c>
      <c r="G4" s="16" t="s">
        <v>395</v>
      </c>
      <c r="H4" s="15"/>
      <c r="I4" s="15"/>
      <c r="J4" s="16">
        <v>1</v>
      </c>
      <c r="K4" s="15" t="s">
        <v>396</v>
      </c>
      <c r="L4" s="15" t="s">
        <v>397</v>
      </c>
      <c r="M4" s="15">
        <v>60000</v>
      </c>
      <c r="N4" s="15" t="s">
        <v>398</v>
      </c>
    </row>
    <row r="5" spans="1:15" s="2" customFormat="1" ht="24">
      <c r="A5" s="15">
        <v>2</v>
      </c>
      <c r="B5" s="15" t="s">
        <v>61</v>
      </c>
      <c r="C5" s="15" t="s">
        <v>392</v>
      </c>
      <c r="D5" s="15" t="s">
        <v>227</v>
      </c>
      <c r="E5" s="15" t="s">
        <v>399</v>
      </c>
      <c r="F5" s="15" t="s">
        <v>400</v>
      </c>
      <c r="G5" s="16" t="s">
        <v>395</v>
      </c>
      <c r="H5" s="15"/>
      <c r="I5" s="15"/>
      <c r="J5" s="16">
        <v>1</v>
      </c>
      <c r="K5" s="15" t="s">
        <v>401</v>
      </c>
      <c r="L5" s="15" t="s">
        <v>397</v>
      </c>
      <c r="M5" s="15">
        <v>60000</v>
      </c>
      <c r="N5" s="15" t="s">
        <v>398</v>
      </c>
    </row>
    <row r="6" spans="1:15" s="2" customFormat="1" ht="24">
      <c r="A6" s="15">
        <v>3</v>
      </c>
      <c r="B6" s="15" t="s">
        <v>61</v>
      </c>
      <c r="C6" s="15" t="s">
        <v>392</v>
      </c>
      <c r="D6" s="15" t="s">
        <v>227</v>
      </c>
      <c r="E6" s="11" t="s">
        <v>402</v>
      </c>
      <c r="F6" s="15" t="s">
        <v>403</v>
      </c>
      <c r="G6" s="16" t="s">
        <v>395</v>
      </c>
      <c r="H6" s="15"/>
      <c r="I6" s="15"/>
      <c r="J6" s="16">
        <v>1</v>
      </c>
      <c r="K6" s="15" t="s">
        <v>404</v>
      </c>
      <c r="L6" s="15" t="s">
        <v>405</v>
      </c>
      <c r="M6" s="15">
        <v>40000</v>
      </c>
      <c r="N6" s="15" t="s">
        <v>398</v>
      </c>
    </row>
    <row r="7" spans="1:15" s="2" customFormat="1" ht="24">
      <c r="A7" s="15">
        <v>4</v>
      </c>
      <c r="B7" s="15" t="s">
        <v>61</v>
      </c>
      <c r="C7" s="15" t="s">
        <v>392</v>
      </c>
      <c r="D7" s="15" t="s">
        <v>227</v>
      </c>
      <c r="E7" s="15" t="s">
        <v>406</v>
      </c>
      <c r="F7" s="15" t="s">
        <v>407</v>
      </c>
      <c r="G7" s="16" t="s">
        <v>395</v>
      </c>
      <c r="H7" s="15"/>
      <c r="I7" s="15"/>
      <c r="J7" s="16">
        <v>1</v>
      </c>
      <c r="K7" s="15" t="s">
        <v>408</v>
      </c>
      <c r="L7" s="15" t="s">
        <v>397</v>
      </c>
      <c r="M7" s="15">
        <v>60000</v>
      </c>
      <c r="N7" s="15" t="s">
        <v>409</v>
      </c>
    </row>
    <row r="8" spans="1:15" s="2" customFormat="1" ht="24">
      <c r="A8" s="15">
        <v>5</v>
      </c>
      <c r="B8" s="15" t="s">
        <v>61</v>
      </c>
      <c r="C8" s="15" t="s">
        <v>392</v>
      </c>
      <c r="D8" s="15" t="s">
        <v>227</v>
      </c>
      <c r="E8" s="15" t="s">
        <v>410</v>
      </c>
      <c r="F8" s="15" t="s">
        <v>411</v>
      </c>
      <c r="G8" s="16" t="s">
        <v>395</v>
      </c>
      <c r="H8" s="15"/>
      <c r="I8" s="15"/>
      <c r="J8" s="16">
        <v>1</v>
      </c>
      <c r="K8" s="15" t="s">
        <v>412</v>
      </c>
      <c r="L8" s="15" t="s">
        <v>405</v>
      </c>
      <c r="M8" s="15">
        <v>40000</v>
      </c>
      <c r="N8" s="15" t="s">
        <v>398</v>
      </c>
    </row>
    <row r="9" spans="1:15" s="2" customFormat="1" ht="24">
      <c r="A9" s="15">
        <v>6</v>
      </c>
      <c r="B9" s="15" t="s">
        <v>61</v>
      </c>
      <c r="C9" s="15" t="s">
        <v>392</v>
      </c>
      <c r="D9" s="15" t="s">
        <v>227</v>
      </c>
      <c r="E9" s="11" t="s">
        <v>413</v>
      </c>
      <c r="F9" s="15" t="s">
        <v>414</v>
      </c>
      <c r="G9" s="16" t="s">
        <v>395</v>
      </c>
      <c r="H9" s="15"/>
      <c r="I9" s="15"/>
      <c r="J9" s="16">
        <v>1</v>
      </c>
      <c r="K9" s="15" t="s">
        <v>415</v>
      </c>
      <c r="L9" s="15" t="s">
        <v>416</v>
      </c>
      <c r="M9" s="15">
        <v>80000</v>
      </c>
      <c r="N9" s="15" t="s">
        <v>417</v>
      </c>
    </row>
    <row r="10" spans="1:15" s="2" customFormat="1" ht="24">
      <c r="A10" s="15">
        <v>7</v>
      </c>
      <c r="B10" s="15" t="s">
        <v>61</v>
      </c>
      <c r="C10" s="15" t="s">
        <v>392</v>
      </c>
      <c r="D10" s="15" t="s">
        <v>227</v>
      </c>
      <c r="E10" s="15" t="s">
        <v>418</v>
      </c>
      <c r="F10" s="15" t="s">
        <v>419</v>
      </c>
      <c r="G10" s="16" t="s">
        <v>395</v>
      </c>
      <c r="H10" s="15"/>
      <c r="I10" s="15"/>
      <c r="J10" s="16">
        <v>1</v>
      </c>
      <c r="K10" s="15" t="s">
        <v>408</v>
      </c>
      <c r="L10" s="15" t="s">
        <v>22</v>
      </c>
      <c r="M10" s="15">
        <v>60000</v>
      </c>
      <c r="N10" s="15" t="s">
        <v>29</v>
      </c>
    </row>
    <row r="11" spans="1:15" s="2" customFormat="1" ht="24">
      <c r="A11" s="15">
        <v>8</v>
      </c>
      <c r="B11" s="15" t="s">
        <v>61</v>
      </c>
      <c r="C11" s="15" t="s">
        <v>392</v>
      </c>
      <c r="D11" s="15" t="s">
        <v>227</v>
      </c>
      <c r="E11" s="15" t="s">
        <v>420</v>
      </c>
      <c r="F11" s="15" t="s">
        <v>421</v>
      </c>
      <c r="G11" s="16" t="s">
        <v>395</v>
      </c>
      <c r="H11" s="15"/>
      <c r="I11" s="15"/>
      <c r="J11" s="16">
        <v>1</v>
      </c>
      <c r="K11" s="15" t="s">
        <v>408</v>
      </c>
      <c r="L11" s="15" t="s">
        <v>22</v>
      </c>
      <c r="M11" s="15">
        <v>60000</v>
      </c>
      <c r="N11" s="15" t="s">
        <v>398</v>
      </c>
    </row>
    <row r="12" spans="1:15" s="2" customFormat="1" ht="24">
      <c r="A12" s="15">
        <v>9</v>
      </c>
      <c r="B12" s="15" t="s">
        <v>61</v>
      </c>
      <c r="C12" s="15" t="s">
        <v>392</v>
      </c>
      <c r="D12" s="15" t="s">
        <v>227</v>
      </c>
      <c r="E12" s="15" t="s">
        <v>422</v>
      </c>
      <c r="F12" s="15" t="s">
        <v>423</v>
      </c>
      <c r="G12" s="16" t="s">
        <v>395</v>
      </c>
      <c r="H12" s="15"/>
      <c r="I12" s="15"/>
      <c r="J12" s="16">
        <v>1</v>
      </c>
      <c r="K12" s="15" t="s">
        <v>404</v>
      </c>
      <c r="L12" s="15" t="s">
        <v>405</v>
      </c>
      <c r="M12" s="15">
        <v>40000</v>
      </c>
      <c r="N12" s="15" t="s">
        <v>424</v>
      </c>
    </row>
    <row r="13" spans="1:15" s="2" customFormat="1" ht="24">
      <c r="A13" s="15">
        <v>10</v>
      </c>
      <c r="B13" s="15" t="s">
        <v>61</v>
      </c>
      <c r="C13" s="15" t="s">
        <v>392</v>
      </c>
      <c r="D13" s="15" t="s">
        <v>227</v>
      </c>
      <c r="E13" s="11" t="s">
        <v>425</v>
      </c>
      <c r="F13" s="15" t="s">
        <v>426</v>
      </c>
      <c r="G13" s="16" t="s">
        <v>395</v>
      </c>
      <c r="H13" s="15"/>
      <c r="I13" s="15"/>
      <c r="J13" s="16">
        <v>1</v>
      </c>
      <c r="K13" s="15" t="s">
        <v>427</v>
      </c>
      <c r="L13" s="15" t="s">
        <v>405</v>
      </c>
      <c r="M13" s="15">
        <v>40000</v>
      </c>
      <c r="N13" s="15" t="s">
        <v>424</v>
      </c>
    </row>
    <row r="14" spans="1:15" s="2" customFormat="1" ht="24">
      <c r="A14" s="15">
        <v>11</v>
      </c>
      <c r="B14" s="15" t="s">
        <v>61</v>
      </c>
      <c r="C14" s="15" t="s">
        <v>392</v>
      </c>
      <c r="D14" s="15" t="s">
        <v>227</v>
      </c>
      <c r="E14" s="15" t="s">
        <v>428</v>
      </c>
      <c r="F14" s="15" t="s">
        <v>429</v>
      </c>
      <c r="G14" s="16" t="s">
        <v>395</v>
      </c>
      <c r="H14" s="15"/>
      <c r="I14" s="15"/>
      <c r="J14" s="16">
        <v>2</v>
      </c>
      <c r="K14" s="15" t="s">
        <v>430</v>
      </c>
      <c r="L14" s="15" t="s">
        <v>187</v>
      </c>
      <c r="M14" s="15">
        <v>80000</v>
      </c>
      <c r="N14" s="15" t="s">
        <v>424</v>
      </c>
    </row>
    <row r="15" spans="1:15" s="2" customFormat="1" ht="24">
      <c r="A15" s="15">
        <v>12</v>
      </c>
      <c r="B15" s="15" t="s">
        <v>61</v>
      </c>
      <c r="C15" s="15" t="s">
        <v>392</v>
      </c>
      <c r="D15" s="15" t="s">
        <v>227</v>
      </c>
      <c r="E15" s="15" t="s">
        <v>431</v>
      </c>
      <c r="F15" s="15" t="s">
        <v>432</v>
      </c>
      <c r="G15" s="16" t="s">
        <v>395</v>
      </c>
      <c r="H15" s="15"/>
      <c r="I15" s="15"/>
      <c r="J15" s="16">
        <v>1</v>
      </c>
      <c r="K15" s="15" t="s">
        <v>433</v>
      </c>
      <c r="L15" s="15" t="s">
        <v>22</v>
      </c>
      <c r="M15" s="15">
        <v>60000</v>
      </c>
      <c r="N15" s="15" t="s">
        <v>29</v>
      </c>
    </row>
    <row r="16" spans="1:15" s="2" customFormat="1" ht="24">
      <c r="A16" s="15">
        <v>13</v>
      </c>
      <c r="B16" s="15" t="s">
        <v>61</v>
      </c>
      <c r="C16" s="15" t="s">
        <v>392</v>
      </c>
      <c r="D16" s="15" t="s">
        <v>227</v>
      </c>
      <c r="E16" s="15" t="s">
        <v>434</v>
      </c>
      <c r="F16" s="15" t="s">
        <v>435</v>
      </c>
      <c r="G16" s="16" t="s">
        <v>395</v>
      </c>
      <c r="H16" s="15"/>
      <c r="I16" s="15"/>
      <c r="J16" s="16">
        <v>2</v>
      </c>
      <c r="K16" s="15" t="s">
        <v>408</v>
      </c>
      <c r="L16" s="15" t="s">
        <v>397</v>
      </c>
      <c r="M16" s="15">
        <v>120000</v>
      </c>
      <c r="N16" s="15" t="s">
        <v>398</v>
      </c>
      <c r="O16" s="110"/>
    </row>
    <row r="17" spans="1:15" s="2" customFormat="1" ht="24">
      <c r="A17" s="15">
        <v>14</v>
      </c>
      <c r="B17" s="15" t="s">
        <v>61</v>
      </c>
      <c r="C17" s="15" t="s">
        <v>392</v>
      </c>
      <c r="D17" s="15" t="s">
        <v>227</v>
      </c>
      <c r="E17" s="11" t="s">
        <v>436</v>
      </c>
      <c r="F17" s="15" t="s">
        <v>437</v>
      </c>
      <c r="G17" s="16" t="s">
        <v>395</v>
      </c>
      <c r="H17" s="15"/>
      <c r="I17" s="15"/>
      <c r="J17" s="16">
        <v>1</v>
      </c>
      <c r="K17" s="15" t="s">
        <v>438</v>
      </c>
      <c r="L17" s="15" t="s">
        <v>397</v>
      </c>
      <c r="M17" s="15">
        <v>60000</v>
      </c>
      <c r="N17" s="15" t="s">
        <v>439</v>
      </c>
      <c r="O17" s="110"/>
    </row>
    <row r="18" spans="1:15" s="2" customFormat="1" ht="24">
      <c r="A18" s="15"/>
      <c r="B18" s="15"/>
      <c r="C18" s="15"/>
      <c r="D18" s="15"/>
      <c r="E18" s="11"/>
      <c r="F18" s="15"/>
      <c r="G18" s="15"/>
      <c r="H18" s="15"/>
      <c r="I18" s="15"/>
      <c r="J18" s="15"/>
      <c r="K18" s="15"/>
      <c r="L18" s="15"/>
      <c r="M18" s="15"/>
      <c r="N18" s="15"/>
      <c r="O18" s="110"/>
    </row>
    <row r="19" spans="1:15" s="2" customFormat="1" ht="24"/>
    <row r="20" spans="1:15" s="2" customFormat="1" ht="24"/>
    <row r="21" spans="1:15" s="2" customFormat="1" ht="24"/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4"/>
  <sheetViews>
    <sheetView zoomScale="86" zoomScaleNormal="86" workbookViewId="0">
      <selection activeCell="I12" sqref="I12"/>
    </sheetView>
  </sheetViews>
  <sheetFormatPr defaultColWidth="9" defaultRowHeight="21.75"/>
  <cols>
    <col min="1" max="1" width="4.375" style="91" customWidth="1"/>
    <col min="2" max="2" width="8.125" style="91" customWidth="1"/>
    <col min="3" max="3" width="4.875" style="91" customWidth="1"/>
    <col min="4" max="4" width="20.125" style="91" customWidth="1"/>
    <col min="5" max="5" width="14.375" style="91" customWidth="1"/>
    <col min="6" max="6" width="7.875" style="91" customWidth="1"/>
    <col min="7" max="7" width="8.75" style="91" customWidth="1"/>
    <col min="8" max="8" width="5.375" style="91" customWidth="1"/>
    <col min="9" max="9" width="5.75" style="91" customWidth="1"/>
    <col min="10" max="10" width="9.375" style="91" customWidth="1"/>
    <col min="11" max="11" width="6.375" style="91" customWidth="1"/>
    <col min="12" max="12" width="9.375" style="91" customWidth="1"/>
    <col min="13" max="13" width="8" style="91" customWidth="1"/>
    <col min="14" max="14" width="6" style="91" customWidth="1"/>
    <col min="15" max="15" width="20.75" style="91" customWidth="1"/>
    <col min="16" max="16384" width="9" style="91"/>
  </cols>
  <sheetData>
    <row r="1" spans="1:15">
      <c r="A1" s="263" t="s">
        <v>112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</row>
    <row r="2" spans="1:15" ht="42" customHeight="1">
      <c r="A2" s="233" t="s">
        <v>0</v>
      </c>
      <c r="B2" s="233" t="s">
        <v>45</v>
      </c>
      <c r="C2" s="233" t="s">
        <v>46</v>
      </c>
      <c r="D2" s="233" t="s">
        <v>113</v>
      </c>
      <c r="E2" s="233" t="s">
        <v>48</v>
      </c>
      <c r="F2" s="233" t="s">
        <v>114</v>
      </c>
      <c r="G2" s="233"/>
      <c r="H2" s="233"/>
      <c r="I2" s="233" t="s">
        <v>115</v>
      </c>
      <c r="J2" s="233" t="s">
        <v>116</v>
      </c>
      <c r="K2" s="233" t="s">
        <v>52</v>
      </c>
      <c r="L2" s="233" t="s">
        <v>53</v>
      </c>
      <c r="M2" s="233" t="s">
        <v>117</v>
      </c>
      <c r="N2" s="233" t="s">
        <v>55</v>
      </c>
      <c r="O2" s="233" t="s">
        <v>56</v>
      </c>
    </row>
    <row r="3" spans="1:15">
      <c r="A3" s="233"/>
      <c r="B3" s="233"/>
      <c r="C3" s="233"/>
      <c r="D3" s="233"/>
      <c r="E3" s="233"/>
      <c r="F3" s="92" t="s">
        <v>58</v>
      </c>
      <c r="G3" s="92" t="s">
        <v>59</v>
      </c>
      <c r="H3" s="92" t="s">
        <v>60</v>
      </c>
      <c r="I3" s="233"/>
      <c r="J3" s="233"/>
      <c r="K3" s="233"/>
      <c r="L3" s="233"/>
      <c r="M3" s="233"/>
      <c r="N3" s="233"/>
      <c r="O3" s="233"/>
    </row>
    <row r="4" spans="1:15" ht="43.5">
      <c r="A4" s="92">
        <v>1</v>
      </c>
      <c r="B4" s="59" t="s">
        <v>352</v>
      </c>
      <c r="C4" s="59" t="s">
        <v>63</v>
      </c>
      <c r="D4" s="59" t="s">
        <v>353</v>
      </c>
      <c r="E4" s="59"/>
      <c r="F4" s="59" t="s">
        <v>121</v>
      </c>
      <c r="G4" s="59"/>
      <c r="H4" s="59"/>
      <c r="I4" s="93">
        <v>1</v>
      </c>
      <c r="J4" s="94"/>
      <c r="K4" s="59" t="s">
        <v>99</v>
      </c>
      <c r="L4" s="95"/>
      <c r="M4" s="96"/>
      <c r="N4" s="59"/>
      <c r="O4" s="59" t="s">
        <v>354</v>
      </c>
    </row>
    <row r="5" spans="1:15" ht="43.5">
      <c r="A5" s="92">
        <v>2</v>
      </c>
      <c r="B5" s="59" t="s">
        <v>352</v>
      </c>
      <c r="C5" s="59" t="s">
        <v>63</v>
      </c>
      <c r="D5" s="59" t="s">
        <v>355</v>
      </c>
      <c r="E5" s="59"/>
      <c r="F5" s="59" t="s">
        <v>121</v>
      </c>
      <c r="G5" s="59"/>
      <c r="H5" s="59"/>
      <c r="I5" s="93">
        <v>1</v>
      </c>
      <c r="J5" s="94"/>
      <c r="K5" s="59" t="s">
        <v>99</v>
      </c>
      <c r="L5" s="95"/>
      <c r="M5" s="96"/>
      <c r="N5" s="59"/>
      <c r="O5" s="59" t="s">
        <v>356</v>
      </c>
    </row>
    <row r="6" spans="1:15" ht="43.5">
      <c r="A6" s="92">
        <v>3</v>
      </c>
      <c r="B6" s="59" t="s">
        <v>352</v>
      </c>
      <c r="C6" s="59" t="s">
        <v>63</v>
      </c>
      <c r="D6" s="59" t="s">
        <v>357</v>
      </c>
      <c r="E6" s="59"/>
      <c r="F6" s="59" t="s">
        <v>121</v>
      </c>
      <c r="G6" s="59"/>
      <c r="H6" s="59"/>
      <c r="I6" s="93">
        <v>1</v>
      </c>
      <c r="J6" s="97"/>
      <c r="K6" s="59" t="s">
        <v>358</v>
      </c>
      <c r="L6" s="95"/>
      <c r="M6" s="96"/>
      <c r="N6" s="59"/>
      <c r="O6" s="59" t="s">
        <v>359</v>
      </c>
    </row>
    <row r="7" spans="1:15" ht="65.25">
      <c r="A7" s="92">
        <v>4</v>
      </c>
      <c r="B7" s="59" t="s">
        <v>352</v>
      </c>
      <c r="C7" s="59" t="s">
        <v>63</v>
      </c>
      <c r="D7" s="59" t="s">
        <v>360</v>
      </c>
      <c r="E7" s="59"/>
      <c r="F7" s="59" t="s">
        <v>121</v>
      </c>
      <c r="G7" s="59"/>
      <c r="H7" s="59"/>
      <c r="I7" s="93">
        <v>1</v>
      </c>
      <c r="J7" s="97"/>
      <c r="K7" s="59" t="s">
        <v>22</v>
      </c>
      <c r="L7" s="95"/>
      <c r="M7" s="96"/>
      <c r="N7" s="59"/>
      <c r="O7" s="59" t="s">
        <v>361</v>
      </c>
    </row>
    <row r="8" spans="1:15" ht="43.5">
      <c r="A8" s="92">
        <v>5</v>
      </c>
      <c r="B8" s="59" t="s">
        <v>352</v>
      </c>
      <c r="C8" s="59" t="s">
        <v>63</v>
      </c>
      <c r="D8" s="59" t="s">
        <v>362</v>
      </c>
      <c r="E8" s="59"/>
      <c r="F8" s="59" t="s">
        <v>121</v>
      </c>
      <c r="G8" s="59"/>
      <c r="H8" s="59"/>
      <c r="I8" s="93">
        <v>1</v>
      </c>
      <c r="J8" s="97"/>
      <c r="K8" s="59" t="s">
        <v>99</v>
      </c>
      <c r="L8" s="95"/>
      <c r="M8" s="96"/>
      <c r="N8" s="59"/>
      <c r="O8" s="59" t="s">
        <v>363</v>
      </c>
    </row>
    <row r="9" spans="1:15" ht="87">
      <c r="A9" s="92">
        <v>6</v>
      </c>
      <c r="B9" s="59" t="s">
        <v>352</v>
      </c>
      <c r="C9" s="59" t="s">
        <v>63</v>
      </c>
      <c r="D9" s="59" t="s">
        <v>364</v>
      </c>
      <c r="E9" s="59"/>
      <c r="F9" s="59" t="s">
        <v>121</v>
      </c>
      <c r="G9" s="59"/>
      <c r="H9" s="59"/>
      <c r="I9" s="93">
        <v>1</v>
      </c>
      <c r="J9" s="97"/>
      <c r="K9" s="59" t="s">
        <v>99</v>
      </c>
      <c r="L9" s="95"/>
      <c r="M9" s="96"/>
      <c r="N9" s="59"/>
      <c r="O9" s="59" t="s">
        <v>363</v>
      </c>
    </row>
    <row r="10" spans="1:15" ht="43.5">
      <c r="A10" s="92">
        <v>7</v>
      </c>
      <c r="B10" s="59" t="s">
        <v>352</v>
      </c>
      <c r="C10" s="59" t="s">
        <v>63</v>
      </c>
      <c r="D10" s="59" t="s">
        <v>365</v>
      </c>
      <c r="E10" s="59"/>
      <c r="F10" s="59" t="s">
        <v>121</v>
      </c>
      <c r="G10" s="59"/>
      <c r="H10" s="59"/>
      <c r="I10" s="93">
        <v>1</v>
      </c>
      <c r="J10" s="97"/>
      <c r="K10" s="59" t="s">
        <v>274</v>
      </c>
      <c r="L10" s="95"/>
      <c r="M10" s="96"/>
      <c r="N10" s="59"/>
      <c r="O10" s="59"/>
    </row>
    <row r="11" spans="1:15">
      <c r="A11" s="92">
        <v>8</v>
      </c>
      <c r="B11" s="59" t="s">
        <v>352</v>
      </c>
      <c r="C11" s="59" t="s">
        <v>63</v>
      </c>
      <c r="D11" s="59" t="s">
        <v>366</v>
      </c>
      <c r="E11" s="59"/>
      <c r="F11" s="59" t="s">
        <v>121</v>
      </c>
      <c r="G11" s="59"/>
      <c r="H11" s="59"/>
      <c r="I11" s="93">
        <v>1</v>
      </c>
      <c r="J11" s="97"/>
      <c r="K11" s="59" t="s">
        <v>358</v>
      </c>
      <c r="L11" s="95"/>
      <c r="M11" s="96"/>
      <c r="N11" s="59"/>
      <c r="O11" s="59"/>
    </row>
    <row r="12" spans="1:15" ht="108.75">
      <c r="A12" s="92">
        <v>9</v>
      </c>
      <c r="B12" s="59" t="s">
        <v>352</v>
      </c>
      <c r="C12" s="59" t="s">
        <v>63</v>
      </c>
      <c r="D12" s="59" t="s">
        <v>367</v>
      </c>
      <c r="E12" s="59"/>
      <c r="F12" s="59" t="s">
        <v>121</v>
      </c>
      <c r="G12" s="59"/>
      <c r="H12" s="59"/>
      <c r="I12" s="93">
        <v>2</v>
      </c>
      <c r="J12" s="97"/>
      <c r="K12" s="59" t="s">
        <v>104</v>
      </c>
      <c r="L12" s="95"/>
      <c r="M12" s="96"/>
      <c r="N12" s="59"/>
      <c r="O12" s="59" t="s">
        <v>368</v>
      </c>
    </row>
    <row r="13" spans="1:15" ht="65.25">
      <c r="A13" s="92">
        <v>10</v>
      </c>
      <c r="B13" s="59" t="s">
        <v>352</v>
      </c>
      <c r="C13" s="59" t="s">
        <v>63</v>
      </c>
      <c r="D13" s="59" t="s">
        <v>308</v>
      </c>
      <c r="E13" s="59"/>
      <c r="F13" s="59" t="s">
        <v>121</v>
      </c>
      <c r="G13" s="59"/>
      <c r="H13" s="59"/>
      <c r="I13" s="93">
        <v>1</v>
      </c>
      <c r="J13" s="97"/>
      <c r="K13" s="59" t="s">
        <v>99</v>
      </c>
      <c r="L13" s="95"/>
      <c r="M13" s="96"/>
      <c r="N13" s="59"/>
      <c r="O13" s="59" t="s">
        <v>369</v>
      </c>
    </row>
    <row r="14" spans="1:15" ht="65.25">
      <c r="A14" s="92">
        <v>11</v>
      </c>
      <c r="B14" s="59" t="s">
        <v>352</v>
      </c>
      <c r="C14" s="59" t="s">
        <v>63</v>
      </c>
      <c r="D14" s="59" t="s">
        <v>317</v>
      </c>
      <c r="E14" s="59"/>
      <c r="F14" s="59" t="s">
        <v>121</v>
      </c>
      <c r="G14" s="59"/>
      <c r="H14" s="59"/>
      <c r="I14" s="93">
        <v>1</v>
      </c>
      <c r="J14" s="59"/>
      <c r="K14" s="59" t="s">
        <v>274</v>
      </c>
      <c r="L14" s="59"/>
      <c r="M14" s="59"/>
      <c r="N14" s="59"/>
      <c r="O14" s="59" t="s">
        <v>369</v>
      </c>
    </row>
    <row r="15" spans="1:15" ht="65.25">
      <c r="A15" s="92">
        <v>12</v>
      </c>
      <c r="B15" s="59" t="s">
        <v>352</v>
      </c>
      <c r="C15" s="59" t="s">
        <v>63</v>
      </c>
      <c r="D15" s="59" t="s">
        <v>370</v>
      </c>
      <c r="E15" s="59"/>
      <c r="F15" s="59" t="s">
        <v>121</v>
      </c>
      <c r="G15" s="59"/>
      <c r="H15" s="59"/>
      <c r="I15" s="93">
        <v>1</v>
      </c>
      <c r="J15" s="59"/>
      <c r="K15" s="59" t="s">
        <v>99</v>
      </c>
      <c r="L15" s="59"/>
      <c r="M15" s="59"/>
      <c r="N15" s="59"/>
      <c r="O15" s="59" t="s">
        <v>369</v>
      </c>
    </row>
    <row r="16" spans="1:15" ht="65.25">
      <c r="A16" s="92">
        <v>13</v>
      </c>
      <c r="B16" s="59" t="s">
        <v>352</v>
      </c>
      <c r="C16" s="59" t="s">
        <v>63</v>
      </c>
      <c r="D16" s="59" t="s">
        <v>324</v>
      </c>
      <c r="E16" s="59"/>
      <c r="F16" s="59" t="s">
        <v>121</v>
      </c>
      <c r="G16" s="59"/>
      <c r="H16" s="59"/>
      <c r="I16" s="93">
        <v>1</v>
      </c>
      <c r="J16" s="59"/>
      <c r="K16" s="59" t="s">
        <v>371</v>
      </c>
      <c r="L16" s="59"/>
      <c r="M16" s="59"/>
      <c r="N16" s="59"/>
      <c r="O16" s="59" t="s">
        <v>372</v>
      </c>
    </row>
    <row r="17" spans="1:15" ht="65.25">
      <c r="A17" s="92">
        <v>14</v>
      </c>
      <c r="B17" s="59" t="s">
        <v>352</v>
      </c>
      <c r="C17" s="59" t="s">
        <v>63</v>
      </c>
      <c r="D17" s="59" t="s">
        <v>373</v>
      </c>
      <c r="E17" s="59"/>
      <c r="F17" s="59" t="s">
        <v>121</v>
      </c>
      <c r="G17" s="59"/>
      <c r="H17" s="59"/>
      <c r="I17" s="93">
        <v>1</v>
      </c>
      <c r="J17" s="59"/>
      <c r="K17" s="59" t="s">
        <v>263</v>
      </c>
      <c r="L17" s="59"/>
      <c r="M17" s="59"/>
      <c r="N17" s="59"/>
      <c r="O17" s="59" t="s">
        <v>374</v>
      </c>
    </row>
    <row r="18" spans="1:15" ht="43.5">
      <c r="A18" s="92">
        <v>15</v>
      </c>
      <c r="B18" s="59" t="s">
        <v>352</v>
      </c>
      <c r="C18" s="59" t="s">
        <v>63</v>
      </c>
      <c r="D18" s="59" t="s">
        <v>375</v>
      </c>
      <c r="E18" s="59"/>
      <c r="F18" s="59" t="s">
        <v>121</v>
      </c>
      <c r="G18" s="59"/>
      <c r="H18" s="59"/>
      <c r="I18" s="93">
        <v>1</v>
      </c>
      <c r="J18" s="59"/>
      <c r="K18" s="59" t="s">
        <v>99</v>
      </c>
      <c r="L18" s="59"/>
      <c r="M18" s="59"/>
      <c r="N18" s="59"/>
      <c r="O18" s="59" t="s">
        <v>376</v>
      </c>
    </row>
    <row r="19" spans="1:15" ht="43.5">
      <c r="A19" s="92">
        <v>16</v>
      </c>
      <c r="B19" s="59" t="s">
        <v>352</v>
      </c>
      <c r="C19" s="59" t="s">
        <v>63</v>
      </c>
      <c r="D19" s="59" t="s">
        <v>377</v>
      </c>
      <c r="E19" s="59"/>
      <c r="F19" s="59" t="s">
        <v>121</v>
      </c>
      <c r="G19" s="59"/>
      <c r="H19" s="59"/>
      <c r="I19" s="59">
        <v>1</v>
      </c>
      <c r="J19" s="59"/>
      <c r="K19" s="59" t="s">
        <v>99</v>
      </c>
      <c r="L19" s="59"/>
      <c r="M19" s="59"/>
      <c r="N19" s="59"/>
      <c r="O19" s="59" t="s">
        <v>378</v>
      </c>
    </row>
    <row r="20" spans="1:15" ht="43.5">
      <c r="A20" s="92">
        <v>17</v>
      </c>
      <c r="B20" s="59" t="s">
        <v>352</v>
      </c>
      <c r="C20" s="59" t="s">
        <v>63</v>
      </c>
      <c r="D20" s="59" t="s">
        <v>379</v>
      </c>
      <c r="E20" s="59"/>
      <c r="F20" s="59" t="s">
        <v>121</v>
      </c>
      <c r="G20" s="59"/>
      <c r="H20" s="59"/>
      <c r="I20" s="59">
        <v>1</v>
      </c>
      <c r="J20" s="59"/>
      <c r="K20" s="59" t="s">
        <v>99</v>
      </c>
      <c r="L20" s="59"/>
      <c r="M20" s="59"/>
      <c r="N20" s="59"/>
      <c r="O20" s="59"/>
    </row>
    <row r="21" spans="1:15" ht="65.25">
      <c r="A21" s="92">
        <v>18</v>
      </c>
      <c r="B21" s="59" t="s">
        <v>352</v>
      </c>
      <c r="C21" s="59" t="s">
        <v>63</v>
      </c>
      <c r="D21" s="59" t="s">
        <v>380</v>
      </c>
      <c r="E21" s="59"/>
      <c r="F21" s="59" t="s">
        <v>121</v>
      </c>
      <c r="G21" s="59"/>
      <c r="H21" s="59"/>
      <c r="I21" s="59">
        <v>1</v>
      </c>
      <c r="J21" s="59"/>
      <c r="K21" s="59" t="s">
        <v>99</v>
      </c>
      <c r="L21" s="59"/>
      <c r="M21" s="59"/>
      <c r="N21" s="59"/>
      <c r="O21" s="59" t="s">
        <v>381</v>
      </c>
    </row>
    <row r="22" spans="1:15" ht="65.25">
      <c r="A22" s="92">
        <v>19</v>
      </c>
      <c r="B22" s="59" t="s">
        <v>352</v>
      </c>
      <c r="C22" s="59" t="s">
        <v>63</v>
      </c>
      <c r="D22" s="59" t="s">
        <v>382</v>
      </c>
      <c r="E22" s="59"/>
      <c r="F22" s="59" t="s">
        <v>121</v>
      </c>
      <c r="G22" s="59"/>
      <c r="H22" s="59"/>
      <c r="I22" s="59">
        <v>1</v>
      </c>
      <c r="J22" s="59"/>
      <c r="K22" s="59" t="s">
        <v>104</v>
      </c>
      <c r="L22" s="59"/>
      <c r="M22" s="59"/>
      <c r="N22" s="59"/>
      <c r="O22" s="59" t="s">
        <v>383</v>
      </c>
    </row>
    <row r="23" spans="1:15">
      <c r="A23" s="92">
        <v>20</v>
      </c>
      <c r="B23" s="59" t="s">
        <v>352</v>
      </c>
      <c r="C23" s="59" t="s">
        <v>63</v>
      </c>
      <c r="D23" s="58" t="s">
        <v>384</v>
      </c>
      <c r="E23" s="58"/>
      <c r="F23" s="59" t="s">
        <v>121</v>
      </c>
      <c r="G23" s="58"/>
      <c r="H23" s="58"/>
      <c r="I23" s="58">
        <v>1</v>
      </c>
      <c r="J23" s="58"/>
      <c r="K23" s="58" t="s">
        <v>307</v>
      </c>
      <c r="L23" s="58"/>
      <c r="M23" s="58"/>
      <c r="N23" s="58"/>
      <c r="O23" s="58"/>
    </row>
    <row r="24" spans="1:15" s="98" customFormat="1" ht="43.5">
      <c r="A24" s="92">
        <v>21</v>
      </c>
      <c r="B24" s="59" t="s">
        <v>352</v>
      </c>
      <c r="C24" s="59" t="s">
        <v>63</v>
      </c>
      <c r="D24" s="59" t="s">
        <v>5</v>
      </c>
      <c r="E24" s="59"/>
      <c r="F24" s="59" t="s">
        <v>121</v>
      </c>
      <c r="G24" s="59"/>
      <c r="H24" s="59"/>
      <c r="I24" s="59">
        <v>1</v>
      </c>
      <c r="J24" s="59"/>
      <c r="K24" s="59" t="s">
        <v>4</v>
      </c>
      <c r="L24" s="59"/>
      <c r="M24" s="59"/>
      <c r="N24" s="59"/>
      <c r="O24" s="59" t="s">
        <v>385</v>
      </c>
    </row>
  </sheetData>
  <mergeCells count="14"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3" right="0.25" top="0.5699999999999999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49"/>
  <sheetViews>
    <sheetView workbookViewId="0">
      <pane ySplit="3" topLeftCell="A33" activePane="bottomLeft" state="frozen"/>
      <selection activeCell="F1" sqref="F1"/>
      <selection pane="bottomLeft" activeCell="F43" sqref="F43"/>
    </sheetView>
  </sheetViews>
  <sheetFormatPr defaultColWidth="9" defaultRowHeight="24"/>
  <cols>
    <col min="1" max="1" width="5.875" style="2" customWidth="1"/>
    <col min="2" max="2" width="9" style="2"/>
    <col min="3" max="3" width="12.75" style="2" customWidth="1"/>
    <col min="4" max="4" width="6.25" style="2" customWidth="1"/>
    <col min="5" max="5" width="28.375" style="2" customWidth="1"/>
    <col min="6" max="6" width="20.625" style="2" customWidth="1"/>
    <col min="7" max="7" width="10.375" style="2" customWidth="1"/>
    <col min="8" max="8" width="9.75" style="2" customWidth="1"/>
    <col min="9" max="10" width="9" style="2"/>
    <col min="11" max="12" width="11.25" style="2" customWidth="1"/>
    <col min="13" max="13" width="19.625" style="2" customWidth="1"/>
    <col min="14" max="14" width="17.75" style="2" customWidth="1"/>
    <col min="15" max="15" width="12.25" style="2" customWidth="1"/>
    <col min="16" max="16" width="18" style="2" customWidth="1"/>
    <col min="17" max="17" width="17.125" style="2" customWidth="1"/>
    <col min="18" max="16384" width="9" style="2"/>
  </cols>
  <sheetData>
    <row r="1" spans="1:17">
      <c r="A1" s="264" t="s">
        <v>300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3" customFormat="1">
      <c r="A2" s="16" t="s">
        <v>0</v>
      </c>
      <c r="B2" s="16" t="s">
        <v>44</v>
      </c>
      <c r="C2" s="16" t="s">
        <v>45</v>
      </c>
      <c r="D2" s="16" t="s">
        <v>46</v>
      </c>
      <c r="E2" s="16" t="s">
        <v>301</v>
      </c>
      <c r="F2" s="16" t="s">
        <v>48</v>
      </c>
      <c r="G2" s="256" t="s">
        <v>114</v>
      </c>
      <c r="H2" s="256"/>
      <c r="I2" s="256"/>
      <c r="J2" s="16" t="s">
        <v>194</v>
      </c>
      <c r="K2" s="16" t="s">
        <v>116</v>
      </c>
      <c r="L2" s="16" t="s">
        <v>52</v>
      </c>
      <c r="M2" s="16" t="s">
        <v>53</v>
      </c>
      <c r="N2" s="16" t="s">
        <v>192</v>
      </c>
      <c r="O2" s="16" t="s">
        <v>55</v>
      </c>
      <c r="P2" s="16" t="s">
        <v>56</v>
      </c>
      <c r="Q2" s="16" t="s">
        <v>57</v>
      </c>
    </row>
    <row r="3" spans="1:17">
      <c r="A3" s="15"/>
      <c r="B3" s="15"/>
      <c r="C3" s="15"/>
      <c r="D3" s="15"/>
      <c r="E3" s="90"/>
      <c r="F3" s="15"/>
      <c r="G3" s="16" t="s">
        <v>58</v>
      </c>
      <c r="H3" s="16" t="s">
        <v>59</v>
      </c>
      <c r="I3" s="16" t="s">
        <v>60</v>
      </c>
      <c r="J3" s="15"/>
      <c r="K3" s="15"/>
      <c r="L3" s="15"/>
      <c r="M3" s="15"/>
      <c r="N3" s="15"/>
      <c r="O3" s="15"/>
      <c r="P3" s="15"/>
      <c r="Q3" s="15"/>
    </row>
    <row r="4" spans="1:17">
      <c r="A4" s="15">
        <v>1</v>
      </c>
      <c r="B4" s="15" t="s">
        <v>61</v>
      </c>
      <c r="C4" s="15" t="s">
        <v>302</v>
      </c>
      <c r="D4" s="15" t="s">
        <v>63</v>
      </c>
      <c r="E4" s="13" t="s">
        <v>303</v>
      </c>
      <c r="F4" s="15" t="s">
        <v>304</v>
      </c>
      <c r="G4" s="15" t="s">
        <v>121</v>
      </c>
      <c r="H4" s="15"/>
      <c r="I4" s="15"/>
      <c r="J4" s="15">
        <v>1</v>
      </c>
      <c r="K4" s="15"/>
      <c r="L4" s="15" t="s">
        <v>22</v>
      </c>
      <c r="M4" s="15">
        <v>35000</v>
      </c>
      <c r="N4" s="15">
        <v>35000</v>
      </c>
      <c r="O4" s="15"/>
      <c r="P4" s="15" t="s">
        <v>143</v>
      </c>
      <c r="Q4" s="15"/>
    </row>
    <row r="5" spans="1:17" ht="48">
      <c r="A5" s="15">
        <v>2</v>
      </c>
      <c r="B5" s="15" t="s">
        <v>61</v>
      </c>
      <c r="C5" s="15" t="s">
        <v>302</v>
      </c>
      <c r="D5" s="15" t="s">
        <v>63</v>
      </c>
      <c r="E5" s="13" t="s">
        <v>305</v>
      </c>
      <c r="F5" s="15" t="s">
        <v>306</v>
      </c>
      <c r="G5" s="15" t="s">
        <v>121</v>
      </c>
      <c r="H5" s="15"/>
      <c r="I5" s="15"/>
      <c r="J5" s="15">
        <v>1</v>
      </c>
      <c r="K5" s="15"/>
      <c r="L5" s="15" t="s">
        <v>307</v>
      </c>
      <c r="M5" s="15">
        <v>15000</v>
      </c>
      <c r="N5" s="15">
        <v>15000</v>
      </c>
      <c r="O5" s="15"/>
      <c r="P5" s="13" t="s">
        <v>135</v>
      </c>
      <c r="Q5" s="15"/>
    </row>
    <row r="6" spans="1:17" ht="48">
      <c r="A6" s="15">
        <v>3</v>
      </c>
      <c r="B6" s="15" t="s">
        <v>61</v>
      </c>
      <c r="C6" s="15" t="s">
        <v>302</v>
      </c>
      <c r="D6" s="15" t="s">
        <v>63</v>
      </c>
      <c r="E6" s="15" t="s">
        <v>308</v>
      </c>
      <c r="F6" s="15" t="s">
        <v>309</v>
      </c>
      <c r="G6" s="15" t="s">
        <v>121</v>
      </c>
      <c r="H6" s="15"/>
      <c r="I6" s="15"/>
      <c r="J6" s="15">
        <v>1</v>
      </c>
      <c r="K6" s="15"/>
      <c r="L6" s="15" t="s">
        <v>99</v>
      </c>
      <c r="M6" s="15">
        <v>7000</v>
      </c>
      <c r="N6" s="15">
        <v>7000</v>
      </c>
      <c r="O6" s="15"/>
      <c r="P6" s="13" t="s">
        <v>135</v>
      </c>
      <c r="Q6" s="15"/>
    </row>
    <row r="7" spans="1:17" ht="43.5" customHeight="1">
      <c r="A7" s="15">
        <v>4</v>
      </c>
      <c r="B7" s="15" t="s">
        <v>61</v>
      </c>
      <c r="C7" s="15" t="s">
        <v>302</v>
      </c>
      <c r="D7" s="15" t="s">
        <v>63</v>
      </c>
      <c r="E7" s="13" t="s">
        <v>310</v>
      </c>
      <c r="F7" s="13" t="s">
        <v>311</v>
      </c>
      <c r="G7" s="15" t="s">
        <v>121</v>
      </c>
      <c r="H7" s="15"/>
      <c r="I7" s="15"/>
      <c r="J7" s="15">
        <v>2</v>
      </c>
      <c r="K7" s="15"/>
      <c r="L7" s="15" t="s">
        <v>307</v>
      </c>
      <c r="M7" s="15">
        <v>15000</v>
      </c>
      <c r="N7" s="15">
        <v>30000</v>
      </c>
      <c r="O7" s="15"/>
      <c r="P7" s="13" t="s">
        <v>135</v>
      </c>
      <c r="Q7" s="15"/>
    </row>
    <row r="8" spans="1:17" ht="72">
      <c r="A8" s="15">
        <v>5</v>
      </c>
      <c r="B8" s="15" t="s">
        <v>61</v>
      </c>
      <c r="C8" s="15" t="s">
        <v>302</v>
      </c>
      <c r="D8" s="15" t="s">
        <v>63</v>
      </c>
      <c r="E8" s="13" t="s">
        <v>312</v>
      </c>
      <c r="F8" s="15" t="s">
        <v>313</v>
      </c>
      <c r="G8" s="15" t="s">
        <v>121</v>
      </c>
      <c r="H8" s="15"/>
      <c r="I8" s="15"/>
      <c r="J8" s="15">
        <v>1</v>
      </c>
      <c r="K8" s="15"/>
      <c r="L8" s="15" t="s">
        <v>274</v>
      </c>
      <c r="M8" s="15">
        <v>3000</v>
      </c>
      <c r="N8" s="15">
        <v>3000</v>
      </c>
      <c r="O8" s="15"/>
      <c r="P8" s="13" t="s">
        <v>135</v>
      </c>
      <c r="Q8" s="15"/>
    </row>
    <row r="9" spans="1:17" ht="96">
      <c r="A9" s="15">
        <v>6</v>
      </c>
      <c r="B9" s="15" t="s">
        <v>61</v>
      </c>
      <c r="C9" s="15" t="s">
        <v>302</v>
      </c>
      <c r="D9" s="15" t="s">
        <v>63</v>
      </c>
      <c r="E9" s="13" t="s">
        <v>314</v>
      </c>
      <c r="F9" s="13" t="s">
        <v>315</v>
      </c>
      <c r="G9" s="13" t="s">
        <v>316</v>
      </c>
      <c r="H9" s="15"/>
      <c r="I9" s="15"/>
      <c r="J9" s="15">
        <v>2</v>
      </c>
      <c r="K9" s="15"/>
      <c r="L9" s="15" t="s">
        <v>307</v>
      </c>
      <c r="M9" s="15">
        <v>7000</v>
      </c>
      <c r="N9" s="15">
        <v>14000</v>
      </c>
      <c r="O9" s="15"/>
      <c r="P9" s="13" t="s">
        <v>135</v>
      </c>
      <c r="Q9" s="15"/>
    </row>
    <row r="10" spans="1:17" ht="48">
      <c r="A10" s="15">
        <v>7</v>
      </c>
      <c r="B10" s="15" t="s">
        <v>61</v>
      </c>
      <c r="C10" s="15" t="s">
        <v>302</v>
      </c>
      <c r="D10" s="15" t="s">
        <v>63</v>
      </c>
      <c r="E10" s="15" t="s">
        <v>317</v>
      </c>
      <c r="F10" s="15" t="s">
        <v>318</v>
      </c>
      <c r="G10" s="15" t="s">
        <v>121</v>
      </c>
      <c r="H10" s="15"/>
      <c r="I10" s="15"/>
      <c r="J10" s="15">
        <v>1</v>
      </c>
      <c r="K10" s="15"/>
      <c r="L10" s="15" t="s">
        <v>274</v>
      </c>
      <c r="M10" s="15">
        <v>3000</v>
      </c>
      <c r="N10" s="15">
        <v>3000</v>
      </c>
      <c r="O10" s="15"/>
      <c r="P10" s="13" t="s">
        <v>135</v>
      </c>
      <c r="Q10" s="15"/>
    </row>
    <row r="11" spans="1:17" ht="48">
      <c r="A11" s="15">
        <v>8</v>
      </c>
      <c r="B11" s="15" t="s">
        <v>61</v>
      </c>
      <c r="C11" s="15" t="s">
        <v>302</v>
      </c>
      <c r="D11" s="15" t="s">
        <v>63</v>
      </c>
      <c r="E11" s="13" t="s">
        <v>319</v>
      </c>
      <c r="F11" s="15"/>
      <c r="G11" s="15"/>
      <c r="H11" s="15"/>
      <c r="I11" s="15" t="s">
        <v>320</v>
      </c>
      <c r="J11" s="15">
        <v>1</v>
      </c>
      <c r="K11" s="15"/>
      <c r="L11" s="15" t="s">
        <v>22</v>
      </c>
      <c r="M11" s="15">
        <v>45000</v>
      </c>
      <c r="N11" s="15">
        <v>45000</v>
      </c>
      <c r="O11" s="15"/>
      <c r="P11" s="15" t="s">
        <v>143</v>
      </c>
      <c r="Q11" s="15"/>
    </row>
    <row r="12" spans="1:17" ht="48">
      <c r="A12" s="15">
        <v>9</v>
      </c>
      <c r="B12" s="15" t="s">
        <v>61</v>
      </c>
      <c r="C12" s="15" t="s">
        <v>302</v>
      </c>
      <c r="D12" s="15" t="s">
        <v>63</v>
      </c>
      <c r="E12" s="13" t="s">
        <v>321</v>
      </c>
      <c r="F12" s="15"/>
      <c r="G12" s="15" t="s">
        <v>121</v>
      </c>
      <c r="H12" s="15"/>
      <c r="I12" s="15"/>
      <c r="J12" s="15">
        <v>3</v>
      </c>
      <c r="K12" s="15"/>
      <c r="L12" s="15" t="s">
        <v>99</v>
      </c>
      <c r="M12" s="15">
        <v>5000</v>
      </c>
      <c r="N12" s="15">
        <v>15000</v>
      </c>
      <c r="O12" s="15"/>
      <c r="P12" s="13" t="s">
        <v>135</v>
      </c>
      <c r="Q12" s="13"/>
    </row>
    <row r="13" spans="1:17" ht="48">
      <c r="A13" s="15">
        <v>10</v>
      </c>
      <c r="B13" s="15" t="s">
        <v>61</v>
      </c>
      <c r="C13" s="15" t="s">
        <v>302</v>
      </c>
      <c r="D13" s="15" t="s">
        <v>63</v>
      </c>
      <c r="E13" s="13" t="s">
        <v>322</v>
      </c>
      <c r="F13" s="15"/>
      <c r="G13" s="15" t="s">
        <v>121</v>
      </c>
      <c r="H13" s="15"/>
      <c r="I13" s="15"/>
      <c r="J13" s="15">
        <v>1</v>
      </c>
      <c r="K13" s="15"/>
      <c r="L13" s="15" t="s">
        <v>274</v>
      </c>
      <c r="M13" s="15">
        <v>3000</v>
      </c>
      <c r="N13" s="15">
        <v>3000</v>
      </c>
      <c r="O13" s="15"/>
      <c r="P13" s="13" t="s">
        <v>135</v>
      </c>
      <c r="Q13" s="15"/>
    </row>
    <row r="14" spans="1:17" ht="48">
      <c r="A14" s="15">
        <v>11</v>
      </c>
      <c r="B14" s="15" t="s">
        <v>61</v>
      </c>
      <c r="C14" s="15" t="s">
        <v>302</v>
      </c>
      <c r="D14" s="15" t="s">
        <v>63</v>
      </c>
      <c r="E14" s="13" t="s">
        <v>323</v>
      </c>
      <c r="F14" s="15"/>
      <c r="G14" s="15" t="s">
        <v>121</v>
      </c>
      <c r="H14" s="15"/>
      <c r="I14" s="15"/>
      <c r="J14" s="15">
        <v>3</v>
      </c>
      <c r="K14" s="15"/>
      <c r="L14" s="15" t="s">
        <v>22</v>
      </c>
      <c r="M14" s="15">
        <v>35000</v>
      </c>
      <c r="N14" s="15">
        <v>105000</v>
      </c>
      <c r="O14" s="15"/>
      <c r="P14" s="13" t="s">
        <v>135</v>
      </c>
      <c r="Q14" s="15"/>
    </row>
    <row r="15" spans="1:17" ht="48">
      <c r="A15" s="15">
        <v>12</v>
      </c>
      <c r="B15" s="15" t="s">
        <v>61</v>
      </c>
      <c r="C15" s="15" t="s">
        <v>302</v>
      </c>
      <c r="D15" s="15" t="s">
        <v>63</v>
      </c>
      <c r="E15" s="13" t="s">
        <v>324</v>
      </c>
      <c r="F15" s="15"/>
      <c r="G15" s="15" t="s">
        <v>121</v>
      </c>
      <c r="H15" s="15"/>
      <c r="I15" s="15"/>
      <c r="J15" s="15">
        <v>1</v>
      </c>
      <c r="K15" s="15"/>
      <c r="L15" s="15" t="s">
        <v>307</v>
      </c>
      <c r="M15" s="15">
        <v>7000</v>
      </c>
      <c r="N15" s="15">
        <v>7000</v>
      </c>
      <c r="O15" s="15"/>
      <c r="P15" s="13" t="s">
        <v>135</v>
      </c>
      <c r="Q15" s="15"/>
    </row>
    <row r="16" spans="1:17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3"/>
      <c r="Q16" s="15"/>
    </row>
    <row r="17" spans="1:17" ht="48">
      <c r="A17" s="15">
        <v>13</v>
      </c>
      <c r="B17" s="15" t="s">
        <v>61</v>
      </c>
      <c r="C17" s="15" t="s">
        <v>302</v>
      </c>
      <c r="D17" s="15" t="s">
        <v>63</v>
      </c>
      <c r="E17" s="13" t="s">
        <v>325</v>
      </c>
      <c r="F17" s="15"/>
      <c r="G17" s="15"/>
      <c r="H17" s="15"/>
      <c r="I17" s="13" t="s">
        <v>326</v>
      </c>
      <c r="J17" s="15">
        <v>3</v>
      </c>
      <c r="K17" s="15"/>
      <c r="L17" s="15" t="s">
        <v>187</v>
      </c>
      <c r="M17" s="15">
        <v>25000</v>
      </c>
      <c r="N17" s="15">
        <v>75000</v>
      </c>
      <c r="O17" s="15"/>
      <c r="P17" s="13" t="s">
        <v>327</v>
      </c>
      <c r="Q17" s="15"/>
    </row>
    <row r="18" spans="1:17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3"/>
      <c r="Q18" s="15"/>
    </row>
    <row r="19" spans="1:17">
      <c r="A19" s="15">
        <v>14</v>
      </c>
      <c r="B19" s="15" t="s">
        <v>61</v>
      </c>
      <c r="C19" s="15" t="s">
        <v>302</v>
      </c>
      <c r="D19" s="15" t="s">
        <v>63</v>
      </c>
      <c r="E19" s="15" t="s">
        <v>328</v>
      </c>
      <c r="F19" s="15"/>
      <c r="G19" s="15" t="s">
        <v>160</v>
      </c>
      <c r="H19" s="15"/>
      <c r="I19" s="15"/>
      <c r="J19" s="15">
        <v>3</v>
      </c>
      <c r="K19" s="15"/>
      <c r="L19" s="15" t="s">
        <v>274</v>
      </c>
      <c r="M19" s="15">
        <v>3000</v>
      </c>
      <c r="N19" s="15">
        <v>9000</v>
      </c>
      <c r="O19" s="15"/>
      <c r="P19" s="15" t="s">
        <v>143</v>
      </c>
      <c r="Q19" s="15"/>
    </row>
    <row r="20" spans="1:17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3"/>
      <c r="Q20" s="15"/>
    </row>
    <row r="21" spans="1:17">
      <c r="A21" s="15">
        <v>15</v>
      </c>
      <c r="B21" s="15" t="s">
        <v>61</v>
      </c>
      <c r="C21" s="15" t="s">
        <v>302</v>
      </c>
      <c r="D21" s="15" t="s">
        <v>63</v>
      </c>
      <c r="E21" s="15" t="s">
        <v>329</v>
      </c>
      <c r="F21" s="15"/>
      <c r="G21" s="15" t="s">
        <v>142</v>
      </c>
      <c r="H21" s="15"/>
      <c r="I21" s="15"/>
      <c r="J21" s="15">
        <v>1</v>
      </c>
      <c r="K21" s="15"/>
      <c r="L21" s="15" t="s">
        <v>307</v>
      </c>
      <c r="M21" s="15">
        <v>15000</v>
      </c>
      <c r="N21" s="15">
        <v>15000</v>
      </c>
      <c r="O21" s="15"/>
      <c r="P21" s="13"/>
      <c r="Q21" s="15"/>
    </row>
    <row r="22" spans="1:17" ht="48">
      <c r="A22" s="15">
        <v>16</v>
      </c>
      <c r="B22" s="15" t="s">
        <v>61</v>
      </c>
      <c r="C22" s="15" t="s">
        <v>302</v>
      </c>
      <c r="D22" s="15" t="s">
        <v>63</v>
      </c>
      <c r="E22" s="13" t="s">
        <v>330</v>
      </c>
      <c r="F22" s="15"/>
      <c r="G22" s="15" t="s">
        <v>142</v>
      </c>
      <c r="H22" s="15"/>
      <c r="I22" s="15"/>
      <c r="J22" s="15">
        <v>1</v>
      </c>
      <c r="K22" s="15"/>
      <c r="L22" s="15"/>
      <c r="M22" s="15"/>
      <c r="N22" s="15"/>
      <c r="O22" s="15"/>
      <c r="P22" s="13"/>
      <c r="Q22" s="15"/>
    </row>
    <row r="23" spans="1:17">
      <c r="A23" s="15">
        <v>17</v>
      </c>
      <c r="B23" s="15" t="s">
        <v>61</v>
      </c>
      <c r="C23" s="15" t="s">
        <v>302</v>
      </c>
      <c r="D23" s="15" t="s">
        <v>63</v>
      </c>
      <c r="E23" s="15" t="s">
        <v>331</v>
      </c>
      <c r="F23" s="15"/>
      <c r="G23" s="15" t="s">
        <v>142</v>
      </c>
      <c r="H23" s="15"/>
      <c r="I23" s="15"/>
      <c r="J23" s="15">
        <v>1</v>
      </c>
      <c r="K23" s="15"/>
      <c r="L23" s="15" t="s">
        <v>307</v>
      </c>
      <c r="M23" s="15">
        <v>15000</v>
      </c>
      <c r="N23" s="15">
        <v>15000</v>
      </c>
      <c r="O23" s="15"/>
      <c r="P23" s="13"/>
      <c r="Q23" s="15"/>
    </row>
    <row r="24" spans="1:17">
      <c r="A24" s="15">
        <v>18</v>
      </c>
      <c r="B24" s="15" t="s">
        <v>61</v>
      </c>
      <c r="C24" s="15" t="s">
        <v>302</v>
      </c>
      <c r="D24" s="15" t="s">
        <v>63</v>
      </c>
      <c r="E24" s="15" t="s">
        <v>332</v>
      </c>
      <c r="F24" s="15"/>
      <c r="G24" s="15" t="s">
        <v>142</v>
      </c>
      <c r="H24" s="15"/>
      <c r="I24" s="15"/>
      <c r="J24" s="15">
        <v>1</v>
      </c>
      <c r="K24" s="15"/>
      <c r="L24" s="15" t="s">
        <v>307</v>
      </c>
      <c r="M24" s="15">
        <v>15000</v>
      </c>
      <c r="N24" s="15">
        <v>15000</v>
      </c>
      <c r="O24" s="15"/>
      <c r="P24" s="13"/>
      <c r="Q24" s="15"/>
    </row>
    <row r="25" spans="1:17" ht="48">
      <c r="A25" s="15">
        <v>19</v>
      </c>
      <c r="B25" s="15" t="s">
        <v>61</v>
      </c>
      <c r="C25" s="15" t="s">
        <v>302</v>
      </c>
      <c r="D25" s="15" t="s">
        <v>63</v>
      </c>
      <c r="E25" s="13" t="s">
        <v>333</v>
      </c>
      <c r="F25" s="15"/>
      <c r="G25" s="15" t="s">
        <v>142</v>
      </c>
      <c r="H25" s="15"/>
      <c r="I25" s="15"/>
      <c r="J25" s="15">
        <v>2</v>
      </c>
      <c r="K25" s="15"/>
      <c r="L25" s="15" t="s">
        <v>307</v>
      </c>
      <c r="M25" s="15">
        <v>15000</v>
      </c>
      <c r="N25" s="15">
        <v>30000</v>
      </c>
      <c r="O25" s="15"/>
      <c r="P25" s="13"/>
      <c r="Q25" s="15"/>
    </row>
    <row r="26" spans="1:17">
      <c r="A26" s="15">
        <v>20</v>
      </c>
      <c r="B26" s="15" t="s">
        <v>61</v>
      </c>
      <c r="C26" s="15" t="s">
        <v>302</v>
      </c>
      <c r="D26" s="15" t="s">
        <v>63</v>
      </c>
      <c r="E26" s="15" t="s">
        <v>334</v>
      </c>
      <c r="F26" s="15"/>
      <c r="G26" s="15" t="s">
        <v>142</v>
      </c>
      <c r="H26" s="15"/>
      <c r="I26" s="15"/>
      <c r="J26" s="15">
        <v>1</v>
      </c>
      <c r="K26" s="15"/>
      <c r="L26" s="15" t="s">
        <v>307</v>
      </c>
      <c r="M26" s="15">
        <v>15000</v>
      </c>
      <c r="N26" s="15">
        <v>15000</v>
      </c>
      <c r="O26" s="15"/>
      <c r="P26" s="13"/>
      <c r="Q26" s="15"/>
    </row>
    <row r="27" spans="1:17" ht="48">
      <c r="A27" s="15">
        <v>21</v>
      </c>
      <c r="B27" s="15" t="s">
        <v>61</v>
      </c>
      <c r="C27" s="15" t="s">
        <v>302</v>
      </c>
      <c r="D27" s="15" t="s">
        <v>63</v>
      </c>
      <c r="E27" s="13" t="s">
        <v>335</v>
      </c>
      <c r="F27" s="15"/>
      <c r="G27" s="15" t="s">
        <v>142</v>
      </c>
      <c r="H27" s="15"/>
      <c r="I27" s="15"/>
      <c r="J27" s="15">
        <v>2</v>
      </c>
      <c r="K27" s="15"/>
      <c r="L27" s="15" t="s">
        <v>99</v>
      </c>
      <c r="M27" s="15">
        <v>7000</v>
      </c>
      <c r="N27" s="15">
        <v>14000</v>
      </c>
      <c r="O27" s="15"/>
      <c r="P27" s="13"/>
      <c r="Q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3"/>
      <c r="Q28" s="15"/>
    </row>
    <row r="29" spans="1:17" ht="72">
      <c r="A29" s="15">
        <v>22</v>
      </c>
      <c r="B29" s="15" t="s">
        <v>61</v>
      </c>
      <c r="C29" s="15"/>
      <c r="D29" s="15" t="s">
        <v>63</v>
      </c>
      <c r="E29" s="13" t="s">
        <v>336</v>
      </c>
      <c r="F29" s="15"/>
      <c r="G29" s="15" t="s">
        <v>162</v>
      </c>
      <c r="H29" s="15"/>
      <c r="I29" s="15"/>
      <c r="J29" s="15">
        <v>2</v>
      </c>
      <c r="K29" s="15"/>
      <c r="L29" s="15" t="s">
        <v>99</v>
      </c>
      <c r="M29" s="15">
        <v>7000</v>
      </c>
      <c r="N29" s="15">
        <v>14000</v>
      </c>
      <c r="O29" s="15"/>
      <c r="P29" s="13"/>
      <c r="Q29" s="15"/>
    </row>
    <row r="30" spans="1:17" ht="48">
      <c r="A30" s="15">
        <v>23</v>
      </c>
      <c r="B30" s="15" t="s">
        <v>61</v>
      </c>
      <c r="C30" s="15" t="s">
        <v>302</v>
      </c>
      <c r="D30" s="15" t="s">
        <v>63</v>
      </c>
      <c r="E30" s="13" t="s">
        <v>337</v>
      </c>
      <c r="F30" s="15"/>
      <c r="G30" s="15" t="s">
        <v>162</v>
      </c>
      <c r="H30" s="15"/>
      <c r="I30" s="15"/>
      <c r="J30" s="15">
        <v>2</v>
      </c>
      <c r="K30" s="15"/>
      <c r="L30" s="15" t="s">
        <v>99</v>
      </c>
      <c r="M30" s="15">
        <v>7000</v>
      </c>
      <c r="N30" s="15">
        <v>14000</v>
      </c>
      <c r="O30" s="15"/>
      <c r="P30" s="13"/>
      <c r="Q30" s="15"/>
    </row>
    <row r="31" spans="1:17">
      <c r="A31" s="15">
        <v>24</v>
      </c>
      <c r="B31" s="15" t="s">
        <v>61</v>
      </c>
      <c r="C31" s="15" t="s">
        <v>302</v>
      </c>
      <c r="D31" s="15" t="s">
        <v>63</v>
      </c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3"/>
      <c r="Q31" s="15"/>
    </row>
    <row r="32" spans="1:17">
      <c r="A32" s="15">
        <v>25</v>
      </c>
      <c r="B32" s="15" t="s">
        <v>61</v>
      </c>
      <c r="C32" s="15" t="s">
        <v>302</v>
      </c>
      <c r="D32" s="15" t="s">
        <v>63</v>
      </c>
      <c r="E32" s="15" t="s">
        <v>338</v>
      </c>
      <c r="F32" s="15"/>
      <c r="G32" s="15" t="s">
        <v>149</v>
      </c>
      <c r="H32" s="15"/>
      <c r="I32" s="15"/>
      <c r="J32" s="15">
        <v>2</v>
      </c>
      <c r="K32" s="15"/>
      <c r="L32" s="15" t="s">
        <v>99</v>
      </c>
      <c r="M32" s="15">
        <v>7000</v>
      </c>
      <c r="N32" s="15">
        <v>14000</v>
      </c>
      <c r="O32" s="15"/>
      <c r="P32" s="13"/>
      <c r="Q32" s="15"/>
    </row>
    <row r="33" spans="1:17">
      <c r="A33" s="15">
        <v>26</v>
      </c>
      <c r="B33" s="15" t="s">
        <v>61</v>
      </c>
      <c r="C33" s="15" t="s">
        <v>302</v>
      </c>
      <c r="D33" s="15" t="s">
        <v>63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3"/>
      <c r="Q33" s="15"/>
    </row>
    <row r="34" spans="1:17" ht="48">
      <c r="A34" s="15">
        <v>27</v>
      </c>
      <c r="B34" s="15" t="s">
        <v>61</v>
      </c>
      <c r="C34" s="15" t="s">
        <v>302</v>
      </c>
      <c r="D34" s="15" t="s">
        <v>63</v>
      </c>
      <c r="E34" s="12" t="s">
        <v>339</v>
      </c>
      <c r="F34" s="15"/>
      <c r="G34" s="15" t="s">
        <v>340</v>
      </c>
      <c r="H34" s="15"/>
      <c r="I34" s="15"/>
      <c r="J34" s="15">
        <v>3</v>
      </c>
      <c r="K34" s="15"/>
      <c r="L34" s="15" t="s">
        <v>274</v>
      </c>
      <c r="M34" s="15">
        <v>5000</v>
      </c>
      <c r="N34" s="15">
        <v>15000</v>
      </c>
      <c r="O34" s="15"/>
      <c r="P34" s="13"/>
      <c r="Q34" s="15"/>
    </row>
    <row r="35" spans="1:17" ht="48">
      <c r="A35" s="15">
        <v>28</v>
      </c>
      <c r="B35" s="15" t="s">
        <v>61</v>
      </c>
      <c r="C35" s="15" t="s">
        <v>302</v>
      </c>
      <c r="D35" s="15" t="s">
        <v>63</v>
      </c>
      <c r="E35" s="13" t="s">
        <v>341</v>
      </c>
      <c r="F35" s="15"/>
      <c r="G35" s="15" t="s">
        <v>340</v>
      </c>
      <c r="H35" s="15"/>
      <c r="I35" s="15"/>
      <c r="J35" s="15">
        <v>3</v>
      </c>
      <c r="K35" s="15"/>
      <c r="L35" s="15" t="s">
        <v>274</v>
      </c>
      <c r="M35" s="15">
        <v>5000</v>
      </c>
      <c r="N35" s="15">
        <v>15000</v>
      </c>
      <c r="O35" s="15"/>
      <c r="P35" s="13"/>
      <c r="Q35" s="15"/>
    </row>
    <row r="36" spans="1:17" ht="48">
      <c r="A36" s="15">
        <v>29</v>
      </c>
      <c r="B36" s="15" t="s">
        <v>61</v>
      </c>
      <c r="C36" s="15" t="s">
        <v>302</v>
      </c>
      <c r="D36" s="15" t="s">
        <v>63</v>
      </c>
      <c r="E36" s="13" t="s">
        <v>342</v>
      </c>
      <c r="F36" s="15"/>
      <c r="G36" s="15" t="s">
        <v>340</v>
      </c>
      <c r="H36" s="15"/>
      <c r="I36" s="15"/>
      <c r="J36" s="15">
        <v>4</v>
      </c>
      <c r="K36" s="15"/>
      <c r="L36" s="15" t="s">
        <v>274</v>
      </c>
      <c r="M36" s="15">
        <v>5000</v>
      </c>
      <c r="N36" s="15">
        <v>15000</v>
      </c>
      <c r="O36" s="15"/>
      <c r="P36" s="13"/>
      <c r="Q36" s="15"/>
    </row>
    <row r="37" spans="1:1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3"/>
      <c r="Q37" s="15"/>
    </row>
    <row r="38" spans="1:17" ht="48">
      <c r="A38" s="15">
        <v>30</v>
      </c>
      <c r="B38" s="15" t="s">
        <v>61</v>
      </c>
      <c r="C38" s="15" t="s">
        <v>302</v>
      </c>
      <c r="D38" s="15" t="s">
        <v>63</v>
      </c>
      <c r="E38" s="13" t="s">
        <v>343</v>
      </c>
      <c r="F38" s="15"/>
      <c r="G38" s="13" t="s">
        <v>344</v>
      </c>
      <c r="H38" s="15"/>
      <c r="I38" s="15"/>
      <c r="J38" s="15">
        <v>5</v>
      </c>
      <c r="K38" s="15"/>
      <c r="L38" s="15" t="s">
        <v>99</v>
      </c>
      <c r="M38" s="15">
        <v>7000</v>
      </c>
      <c r="N38" s="15">
        <v>7000</v>
      </c>
      <c r="O38" s="15"/>
      <c r="P38" s="13"/>
      <c r="Q38" s="15"/>
    </row>
    <row r="39" spans="1:17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3"/>
      <c r="Q39" s="15"/>
    </row>
    <row r="40" spans="1:17" ht="72">
      <c r="A40" s="15">
        <v>31</v>
      </c>
      <c r="B40" s="15" t="s">
        <v>61</v>
      </c>
      <c r="C40" s="15" t="s">
        <v>302</v>
      </c>
      <c r="D40" s="15" t="s">
        <v>63</v>
      </c>
      <c r="E40" s="13" t="s">
        <v>345</v>
      </c>
      <c r="F40" s="15"/>
      <c r="G40" s="15"/>
      <c r="H40" s="15" t="s">
        <v>346</v>
      </c>
      <c r="I40" s="15"/>
      <c r="J40" s="15">
        <v>7</v>
      </c>
      <c r="K40" s="15"/>
      <c r="L40" s="15" t="s">
        <v>99</v>
      </c>
      <c r="M40" s="15">
        <v>7000</v>
      </c>
      <c r="N40" s="15">
        <v>49000</v>
      </c>
      <c r="O40" s="15"/>
      <c r="P40" s="13"/>
      <c r="Q40" s="15"/>
    </row>
    <row r="41" spans="1:17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3"/>
      <c r="Q41" s="15"/>
    </row>
    <row r="42" spans="1:17">
      <c r="A42" s="15">
        <v>32</v>
      </c>
      <c r="B42" s="15" t="s">
        <v>61</v>
      </c>
      <c r="C42" s="15" t="s">
        <v>302</v>
      </c>
      <c r="D42" s="15" t="s">
        <v>63</v>
      </c>
      <c r="E42" s="15" t="s">
        <v>347</v>
      </c>
      <c r="F42" s="15"/>
      <c r="G42" s="15"/>
      <c r="H42" s="15" t="s">
        <v>348</v>
      </c>
      <c r="I42" s="15"/>
      <c r="J42" s="15">
        <v>4</v>
      </c>
      <c r="K42" s="15"/>
      <c r="L42" s="15" t="s">
        <v>99</v>
      </c>
      <c r="M42" s="15">
        <v>7000</v>
      </c>
      <c r="N42" s="15">
        <v>28000</v>
      </c>
      <c r="O42" s="15"/>
      <c r="P42" s="13"/>
      <c r="Q42" s="15"/>
    </row>
    <row r="43" spans="1:17" ht="72">
      <c r="A43" s="15">
        <v>33</v>
      </c>
      <c r="B43" s="15" t="s">
        <v>61</v>
      </c>
      <c r="C43" s="15" t="s">
        <v>302</v>
      </c>
      <c r="D43" s="15" t="s">
        <v>63</v>
      </c>
      <c r="E43" s="13" t="s">
        <v>349</v>
      </c>
      <c r="F43" s="15"/>
      <c r="G43" s="15"/>
      <c r="H43" s="15" t="s">
        <v>348</v>
      </c>
      <c r="I43" s="15"/>
      <c r="J43" s="15">
        <v>2</v>
      </c>
      <c r="K43" s="15"/>
      <c r="L43" s="15" t="s">
        <v>99</v>
      </c>
      <c r="M43" s="15">
        <v>7000</v>
      </c>
      <c r="N43" s="15">
        <v>14000</v>
      </c>
      <c r="O43" s="15"/>
      <c r="P43" s="13"/>
      <c r="Q43" s="15"/>
    </row>
    <row r="44" spans="1:17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8" spans="1:17">
      <c r="H48" s="3" t="s">
        <v>350</v>
      </c>
      <c r="I48" s="3"/>
      <c r="J48" s="3"/>
    </row>
    <row r="49" spans="8:10">
      <c r="H49" s="3" t="s">
        <v>351</v>
      </c>
      <c r="I49" s="3"/>
      <c r="J49" s="3"/>
    </row>
  </sheetData>
  <mergeCells count="2">
    <mergeCell ref="A1:Q1"/>
    <mergeCell ref="G2:I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C22" sqref="C22"/>
    </sheetView>
  </sheetViews>
  <sheetFormatPr defaultColWidth="9" defaultRowHeight="20.25"/>
  <cols>
    <col min="1" max="1" width="41.125" style="74" customWidth="1"/>
    <col min="2" max="2" width="23.125" style="74" customWidth="1"/>
    <col min="3" max="3" width="9.25" style="89" customWidth="1"/>
    <col min="4" max="4" width="22.375" style="74" customWidth="1"/>
    <col min="5" max="5" width="34.375" style="74" customWidth="1"/>
    <col min="6" max="16384" width="9" style="74"/>
  </cols>
  <sheetData>
    <row r="1" spans="1:5" s="69" customFormat="1">
      <c r="A1" s="68" t="s">
        <v>1</v>
      </c>
      <c r="B1" s="68" t="s">
        <v>255</v>
      </c>
      <c r="C1" s="68" t="s">
        <v>3</v>
      </c>
      <c r="D1" s="68" t="s">
        <v>256</v>
      </c>
      <c r="E1" s="68" t="s">
        <v>257</v>
      </c>
    </row>
    <row r="2" spans="1:5" s="71" customFormat="1">
      <c r="A2" s="70" t="s">
        <v>258</v>
      </c>
      <c r="B2" s="70" t="s">
        <v>259</v>
      </c>
      <c r="C2" s="70"/>
      <c r="D2" s="70"/>
      <c r="E2" s="70" t="s">
        <v>260</v>
      </c>
    </row>
    <row r="3" spans="1:5">
      <c r="A3" s="72" t="s">
        <v>261</v>
      </c>
      <c r="B3" s="72" t="s">
        <v>262</v>
      </c>
      <c r="C3" s="73" t="s">
        <v>263</v>
      </c>
      <c r="D3" s="72" t="s">
        <v>264</v>
      </c>
      <c r="E3" s="72" t="s">
        <v>265</v>
      </c>
    </row>
    <row r="4" spans="1:5">
      <c r="A4" s="72" t="s">
        <v>266</v>
      </c>
      <c r="B4" s="75" t="s">
        <v>262</v>
      </c>
      <c r="C4" s="76" t="s">
        <v>267</v>
      </c>
      <c r="D4" s="77" t="s">
        <v>268</v>
      </c>
      <c r="E4" s="72" t="s">
        <v>269</v>
      </c>
    </row>
    <row r="5" spans="1:5">
      <c r="A5" s="78" t="s">
        <v>270</v>
      </c>
      <c r="B5" s="79"/>
      <c r="C5" s="80"/>
      <c r="D5" s="81"/>
      <c r="E5" s="78" t="s">
        <v>271</v>
      </c>
    </row>
    <row r="6" spans="1:5" ht="24">
      <c r="A6" s="82" t="s">
        <v>272</v>
      </c>
      <c r="B6" s="83" t="s">
        <v>273</v>
      </c>
      <c r="C6" s="84" t="s">
        <v>274</v>
      </c>
      <c r="D6" s="82" t="s">
        <v>275</v>
      </c>
      <c r="E6" s="85" t="s">
        <v>276</v>
      </c>
    </row>
    <row r="7" spans="1:5" ht="24">
      <c r="A7" s="81"/>
      <c r="B7" s="83" t="s">
        <v>277</v>
      </c>
      <c r="C7" s="80"/>
      <c r="D7" s="81" t="s">
        <v>278</v>
      </c>
      <c r="E7" s="78"/>
    </row>
    <row r="8" spans="1:5">
      <c r="A8" s="77" t="s">
        <v>279</v>
      </c>
      <c r="B8" s="77" t="s">
        <v>280</v>
      </c>
      <c r="C8" s="76"/>
      <c r="D8" s="77" t="s">
        <v>281</v>
      </c>
      <c r="E8" s="72" t="s">
        <v>282</v>
      </c>
    </row>
    <row r="9" spans="1:5">
      <c r="A9" s="82"/>
      <c r="B9" s="82" t="s">
        <v>283</v>
      </c>
      <c r="C9" s="84"/>
      <c r="D9" s="82"/>
      <c r="E9" s="85" t="s">
        <v>284</v>
      </c>
    </row>
    <row r="10" spans="1:5">
      <c r="A10" s="77" t="s">
        <v>285</v>
      </c>
      <c r="B10" s="77" t="s">
        <v>286</v>
      </c>
      <c r="C10" s="76"/>
      <c r="D10" s="72"/>
      <c r="E10" s="72" t="s">
        <v>287</v>
      </c>
    </row>
    <row r="11" spans="1:5">
      <c r="A11" s="82"/>
      <c r="B11" s="82"/>
      <c r="C11" s="84"/>
      <c r="D11" s="85"/>
      <c r="E11" s="85" t="s">
        <v>288</v>
      </c>
    </row>
    <row r="12" spans="1:5">
      <c r="A12" s="72" t="s">
        <v>289</v>
      </c>
      <c r="B12" s="72" t="s">
        <v>286</v>
      </c>
      <c r="C12" s="73" t="s">
        <v>99</v>
      </c>
      <c r="D12" s="72" t="s">
        <v>275</v>
      </c>
      <c r="E12" s="72" t="s">
        <v>290</v>
      </c>
    </row>
    <row r="13" spans="1:5">
      <c r="A13" s="78"/>
      <c r="B13" s="78"/>
      <c r="C13" s="86"/>
      <c r="D13" s="78" t="s">
        <v>278</v>
      </c>
      <c r="E13" s="78" t="s">
        <v>291</v>
      </c>
    </row>
    <row r="14" spans="1:5" ht="24">
      <c r="A14" s="82" t="s">
        <v>292</v>
      </c>
      <c r="B14" s="83" t="s">
        <v>273</v>
      </c>
      <c r="C14" s="84" t="s">
        <v>274</v>
      </c>
      <c r="D14" s="82" t="s">
        <v>275</v>
      </c>
      <c r="E14" s="85" t="s">
        <v>293</v>
      </c>
    </row>
    <row r="15" spans="1:5" ht="24">
      <c r="A15" s="81"/>
      <c r="B15" s="83" t="s">
        <v>277</v>
      </c>
      <c r="C15" s="80"/>
      <c r="D15" s="81" t="s">
        <v>278</v>
      </c>
      <c r="E15" s="78"/>
    </row>
    <row r="16" spans="1:5" ht="24">
      <c r="A16" s="77" t="s">
        <v>294</v>
      </c>
      <c r="B16" s="87" t="s">
        <v>295</v>
      </c>
      <c r="C16" s="76" t="s">
        <v>99</v>
      </c>
      <c r="D16" s="77" t="s">
        <v>275</v>
      </c>
      <c r="E16" s="72" t="s">
        <v>296</v>
      </c>
    </row>
    <row r="17" spans="1:5" ht="24">
      <c r="A17" s="81"/>
      <c r="B17" s="88"/>
      <c r="C17" s="80"/>
      <c r="D17" s="81" t="s">
        <v>278</v>
      </c>
      <c r="E17" s="78"/>
    </row>
    <row r="18" spans="1:5">
      <c r="A18" s="72" t="s">
        <v>297</v>
      </c>
      <c r="B18" s="72" t="s">
        <v>298</v>
      </c>
      <c r="C18" s="73" t="s">
        <v>274</v>
      </c>
      <c r="D18" s="72"/>
      <c r="E18" s="72" t="s">
        <v>290</v>
      </c>
    </row>
    <row r="19" spans="1:5">
      <c r="A19" s="78"/>
      <c r="B19" s="78"/>
      <c r="C19" s="86"/>
      <c r="D19" s="78"/>
      <c r="E19" s="78" t="s">
        <v>299</v>
      </c>
    </row>
  </sheetData>
  <pageMargins left="0.51181102362204722" right="0.11811023622047245" top="0.78740157480314965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10"/>
  <sheetViews>
    <sheetView workbookViewId="0">
      <selection activeCell="E9" sqref="E9"/>
    </sheetView>
  </sheetViews>
  <sheetFormatPr defaultRowHeight="24"/>
  <cols>
    <col min="1" max="1" width="5.375" style="3" customWidth="1"/>
    <col min="2" max="2" width="6.375" style="2" customWidth="1"/>
    <col min="3" max="3" width="6.875" style="2" customWidth="1"/>
    <col min="4" max="4" width="4.875" style="2" customWidth="1"/>
    <col min="5" max="5" width="25.75" style="2" customWidth="1"/>
    <col min="6" max="6" width="20.375" style="2" customWidth="1"/>
    <col min="7" max="7" width="8.375" style="2" customWidth="1"/>
    <col min="8" max="8" width="7.625" style="2" customWidth="1"/>
    <col min="9" max="10" width="6.125" style="2" customWidth="1"/>
    <col min="11" max="11" width="9.625" style="2" customWidth="1"/>
    <col min="12" max="12" width="8.25" style="2" customWidth="1"/>
    <col min="13" max="13" width="7.75" style="2" customWidth="1"/>
    <col min="14" max="14" width="5.875" style="2" customWidth="1"/>
    <col min="15" max="15" width="13.25" style="2" customWidth="1"/>
    <col min="16" max="16" width="7.375" style="2" customWidth="1"/>
    <col min="17" max="256" width="9" style="2"/>
    <col min="257" max="257" width="5.375" style="2" customWidth="1"/>
    <col min="258" max="258" width="6.375" style="2" customWidth="1"/>
    <col min="259" max="259" width="6.875" style="2" customWidth="1"/>
    <col min="260" max="260" width="4.875" style="2" customWidth="1"/>
    <col min="261" max="261" width="25.75" style="2" customWidth="1"/>
    <col min="262" max="262" width="20.375" style="2" customWidth="1"/>
    <col min="263" max="263" width="8.375" style="2" customWidth="1"/>
    <col min="264" max="264" width="7.625" style="2" customWidth="1"/>
    <col min="265" max="266" width="6.125" style="2" customWidth="1"/>
    <col min="267" max="267" width="9.625" style="2" customWidth="1"/>
    <col min="268" max="268" width="8.25" style="2" customWidth="1"/>
    <col min="269" max="269" width="7.75" style="2" customWidth="1"/>
    <col min="270" max="270" width="5.875" style="2" customWidth="1"/>
    <col min="271" max="271" width="13.25" style="2" customWidth="1"/>
    <col min="272" max="272" width="7.375" style="2" customWidth="1"/>
    <col min="273" max="512" width="9" style="2"/>
    <col min="513" max="513" width="5.375" style="2" customWidth="1"/>
    <col min="514" max="514" width="6.375" style="2" customWidth="1"/>
    <col min="515" max="515" width="6.875" style="2" customWidth="1"/>
    <col min="516" max="516" width="4.875" style="2" customWidth="1"/>
    <col min="517" max="517" width="25.75" style="2" customWidth="1"/>
    <col min="518" max="518" width="20.375" style="2" customWidth="1"/>
    <col min="519" max="519" width="8.375" style="2" customWidth="1"/>
    <col min="520" max="520" width="7.625" style="2" customWidth="1"/>
    <col min="521" max="522" width="6.125" style="2" customWidth="1"/>
    <col min="523" max="523" width="9.625" style="2" customWidth="1"/>
    <col min="524" max="524" width="8.25" style="2" customWidth="1"/>
    <col min="525" max="525" width="7.75" style="2" customWidth="1"/>
    <col min="526" max="526" width="5.875" style="2" customWidth="1"/>
    <col min="527" max="527" width="13.25" style="2" customWidth="1"/>
    <col min="528" max="528" width="7.375" style="2" customWidth="1"/>
    <col min="529" max="768" width="9" style="2"/>
    <col min="769" max="769" width="5.375" style="2" customWidth="1"/>
    <col min="770" max="770" width="6.375" style="2" customWidth="1"/>
    <col min="771" max="771" width="6.875" style="2" customWidth="1"/>
    <col min="772" max="772" width="4.875" style="2" customWidth="1"/>
    <col min="773" max="773" width="25.75" style="2" customWidth="1"/>
    <col min="774" max="774" width="20.375" style="2" customWidth="1"/>
    <col min="775" max="775" width="8.375" style="2" customWidth="1"/>
    <col min="776" max="776" width="7.625" style="2" customWidth="1"/>
    <col min="777" max="778" width="6.125" style="2" customWidth="1"/>
    <col min="779" max="779" width="9.625" style="2" customWidth="1"/>
    <col min="780" max="780" width="8.25" style="2" customWidth="1"/>
    <col min="781" max="781" width="7.75" style="2" customWidth="1"/>
    <col min="782" max="782" width="5.875" style="2" customWidth="1"/>
    <col min="783" max="783" width="13.25" style="2" customWidth="1"/>
    <col min="784" max="784" width="7.375" style="2" customWidth="1"/>
    <col min="785" max="1024" width="9" style="2"/>
    <col min="1025" max="1025" width="5.375" style="2" customWidth="1"/>
    <col min="1026" max="1026" width="6.375" style="2" customWidth="1"/>
    <col min="1027" max="1027" width="6.875" style="2" customWidth="1"/>
    <col min="1028" max="1028" width="4.875" style="2" customWidth="1"/>
    <col min="1029" max="1029" width="25.75" style="2" customWidth="1"/>
    <col min="1030" max="1030" width="20.375" style="2" customWidth="1"/>
    <col min="1031" max="1031" width="8.375" style="2" customWidth="1"/>
    <col min="1032" max="1032" width="7.625" style="2" customWidth="1"/>
    <col min="1033" max="1034" width="6.125" style="2" customWidth="1"/>
    <col min="1035" max="1035" width="9.625" style="2" customWidth="1"/>
    <col min="1036" max="1036" width="8.25" style="2" customWidth="1"/>
    <col min="1037" max="1037" width="7.75" style="2" customWidth="1"/>
    <col min="1038" max="1038" width="5.875" style="2" customWidth="1"/>
    <col min="1039" max="1039" width="13.25" style="2" customWidth="1"/>
    <col min="1040" max="1040" width="7.375" style="2" customWidth="1"/>
    <col min="1041" max="1280" width="9" style="2"/>
    <col min="1281" max="1281" width="5.375" style="2" customWidth="1"/>
    <col min="1282" max="1282" width="6.375" style="2" customWidth="1"/>
    <col min="1283" max="1283" width="6.875" style="2" customWidth="1"/>
    <col min="1284" max="1284" width="4.875" style="2" customWidth="1"/>
    <col min="1285" max="1285" width="25.75" style="2" customWidth="1"/>
    <col min="1286" max="1286" width="20.375" style="2" customWidth="1"/>
    <col min="1287" max="1287" width="8.375" style="2" customWidth="1"/>
    <col min="1288" max="1288" width="7.625" style="2" customWidth="1"/>
    <col min="1289" max="1290" width="6.125" style="2" customWidth="1"/>
    <col min="1291" max="1291" width="9.625" style="2" customWidth="1"/>
    <col min="1292" max="1292" width="8.25" style="2" customWidth="1"/>
    <col min="1293" max="1293" width="7.75" style="2" customWidth="1"/>
    <col min="1294" max="1294" width="5.875" style="2" customWidth="1"/>
    <col min="1295" max="1295" width="13.25" style="2" customWidth="1"/>
    <col min="1296" max="1296" width="7.375" style="2" customWidth="1"/>
    <col min="1297" max="1536" width="9" style="2"/>
    <col min="1537" max="1537" width="5.375" style="2" customWidth="1"/>
    <col min="1538" max="1538" width="6.375" style="2" customWidth="1"/>
    <col min="1539" max="1539" width="6.875" style="2" customWidth="1"/>
    <col min="1540" max="1540" width="4.875" style="2" customWidth="1"/>
    <col min="1541" max="1541" width="25.75" style="2" customWidth="1"/>
    <col min="1542" max="1542" width="20.375" style="2" customWidth="1"/>
    <col min="1543" max="1543" width="8.375" style="2" customWidth="1"/>
    <col min="1544" max="1544" width="7.625" style="2" customWidth="1"/>
    <col min="1545" max="1546" width="6.125" style="2" customWidth="1"/>
    <col min="1547" max="1547" width="9.625" style="2" customWidth="1"/>
    <col min="1548" max="1548" width="8.25" style="2" customWidth="1"/>
    <col min="1549" max="1549" width="7.75" style="2" customWidth="1"/>
    <col min="1550" max="1550" width="5.875" style="2" customWidth="1"/>
    <col min="1551" max="1551" width="13.25" style="2" customWidth="1"/>
    <col min="1552" max="1552" width="7.375" style="2" customWidth="1"/>
    <col min="1553" max="1792" width="9" style="2"/>
    <col min="1793" max="1793" width="5.375" style="2" customWidth="1"/>
    <col min="1794" max="1794" width="6.375" style="2" customWidth="1"/>
    <col min="1795" max="1795" width="6.875" style="2" customWidth="1"/>
    <col min="1796" max="1796" width="4.875" style="2" customWidth="1"/>
    <col min="1797" max="1797" width="25.75" style="2" customWidth="1"/>
    <col min="1798" max="1798" width="20.375" style="2" customWidth="1"/>
    <col min="1799" max="1799" width="8.375" style="2" customWidth="1"/>
    <col min="1800" max="1800" width="7.625" style="2" customWidth="1"/>
    <col min="1801" max="1802" width="6.125" style="2" customWidth="1"/>
    <col min="1803" max="1803" width="9.625" style="2" customWidth="1"/>
    <col min="1804" max="1804" width="8.25" style="2" customWidth="1"/>
    <col min="1805" max="1805" width="7.75" style="2" customWidth="1"/>
    <col min="1806" max="1806" width="5.875" style="2" customWidth="1"/>
    <col min="1807" max="1807" width="13.25" style="2" customWidth="1"/>
    <col min="1808" max="1808" width="7.375" style="2" customWidth="1"/>
    <col min="1809" max="2048" width="9" style="2"/>
    <col min="2049" max="2049" width="5.375" style="2" customWidth="1"/>
    <col min="2050" max="2050" width="6.375" style="2" customWidth="1"/>
    <col min="2051" max="2051" width="6.875" style="2" customWidth="1"/>
    <col min="2052" max="2052" width="4.875" style="2" customWidth="1"/>
    <col min="2053" max="2053" width="25.75" style="2" customWidth="1"/>
    <col min="2054" max="2054" width="20.375" style="2" customWidth="1"/>
    <col min="2055" max="2055" width="8.375" style="2" customWidth="1"/>
    <col min="2056" max="2056" width="7.625" style="2" customWidth="1"/>
    <col min="2057" max="2058" width="6.125" style="2" customWidth="1"/>
    <col min="2059" max="2059" width="9.625" style="2" customWidth="1"/>
    <col min="2060" max="2060" width="8.25" style="2" customWidth="1"/>
    <col min="2061" max="2061" width="7.75" style="2" customWidth="1"/>
    <col min="2062" max="2062" width="5.875" style="2" customWidth="1"/>
    <col min="2063" max="2063" width="13.25" style="2" customWidth="1"/>
    <col min="2064" max="2064" width="7.375" style="2" customWidth="1"/>
    <col min="2065" max="2304" width="9" style="2"/>
    <col min="2305" max="2305" width="5.375" style="2" customWidth="1"/>
    <col min="2306" max="2306" width="6.375" style="2" customWidth="1"/>
    <col min="2307" max="2307" width="6.875" style="2" customWidth="1"/>
    <col min="2308" max="2308" width="4.875" style="2" customWidth="1"/>
    <col min="2309" max="2309" width="25.75" style="2" customWidth="1"/>
    <col min="2310" max="2310" width="20.375" style="2" customWidth="1"/>
    <col min="2311" max="2311" width="8.375" style="2" customWidth="1"/>
    <col min="2312" max="2312" width="7.625" style="2" customWidth="1"/>
    <col min="2313" max="2314" width="6.125" style="2" customWidth="1"/>
    <col min="2315" max="2315" width="9.625" style="2" customWidth="1"/>
    <col min="2316" max="2316" width="8.25" style="2" customWidth="1"/>
    <col min="2317" max="2317" width="7.75" style="2" customWidth="1"/>
    <col min="2318" max="2318" width="5.875" style="2" customWidth="1"/>
    <col min="2319" max="2319" width="13.25" style="2" customWidth="1"/>
    <col min="2320" max="2320" width="7.375" style="2" customWidth="1"/>
    <col min="2321" max="2560" width="9" style="2"/>
    <col min="2561" max="2561" width="5.375" style="2" customWidth="1"/>
    <col min="2562" max="2562" width="6.375" style="2" customWidth="1"/>
    <col min="2563" max="2563" width="6.875" style="2" customWidth="1"/>
    <col min="2564" max="2564" width="4.875" style="2" customWidth="1"/>
    <col min="2565" max="2565" width="25.75" style="2" customWidth="1"/>
    <col min="2566" max="2566" width="20.375" style="2" customWidth="1"/>
    <col min="2567" max="2567" width="8.375" style="2" customWidth="1"/>
    <col min="2568" max="2568" width="7.625" style="2" customWidth="1"/>
    <col min="2569" max="2570" width="6.125" style="2" customWidth="1"/>
    <col min="2571" max="2571" width="9.625" style="2" customWidth="1"/>
    <col min="2572" max="2572" width="8.25" style="2" customWidth="1"/>
    <col min="2573" max="2573" width="7.75" style="2" customWidth="1"/>
    <col min="2574" max="2574" width="5.875" style="2" customWidth="1"/>
    <col min="2575" max="2575" width="13.25" style="2" customWidth="1"/>
    <col min="2576" max="2576" width="7.375" style="2" customWidth="1"/>
    <col min="2577" max="2816" width="9" style="2"/>
    <col min="2817" max="2817" width="5.375" style="2" customWidth="1"/>
    <col min="2818" max="2818" width="6.375" style="2" customWidth="1"/>
    <col min="2819" max="2819" width="6.875" style="2" customWidth="1"/>
    <col min="2820" max="2820" width="4.875" style="2" customWidth="1"/>
    <col min="2821" max="2821" width="25.75" style="2" customWidth="1"/>
    <col min="2822" max="2822" width="20.375" style="2" customWidth="1"/>
    <col min="2823" max="2823" width="8.375" style="2" customWidth="1"/>
    <col min="2824" max="2824" width="7.625" style="2" customWidth="1"/>
    <col min="2825" max="2826" width="6.125" style="2" customWidth="1"/>
    <col min="2827" max="2827" width="9.625" style="2" customWidth="1"/>
    <col min="2828" max="2828" width="8.25" style="2" customWidth="1"/>
    <col min="2829" max="2829" width="7.75" style="2" customWidth="1"/>
    <col min="2830" max="2830" width="5.875" style="2" customWidth="1"/>
    <col min="2831" max="2831" width="13.25" style="2" customWidth="1"/>
    <col min="2832" max="2832" width="7.375" style="2" customWidth="1"/>
    <col min="2833" max="3072" width="9" style="2"/>
    <col min="3073" max="3073" width="5.375" style="2" customWidth="1"/>
    <col min="3074" max="3074" width="6.375" style="2" customWidth="1"/>
    <col min="3075" max="3075" width="6.875" style="2" customWidth="1"/>
    <col min="3076" max="3076" width="4.875" style="2" customWidth="1"/>
    <col min="3077" max="3077" width="25.75" style="2" customWidth="1"/>
    <col min="3078" max="3078" width="20.375" style="2" customWidth="1"/>
    <col min="3079" max="3079" width="8.375" style="2" customWidth="1"/>
    <col min="3080" max="3080" width="7.625" style="2" customWidth="1"/>
    <col min="3081" max="3082" width="6.125" style="2" customWidth="1"/>
    <col min="3083" max="3083" width="9.625" style="2" customWidth="1"/>
    <col min="3084" max="3084" width="8.25" style="2" customWidth="1"/>
    <col min="3085" max="3085" width="7.75" style="2" customWidth="1"/>
    <col min="3086" max="3086" width="5.875" style="2" customWidth="1"/>
    <col min="3087" max="3087" width="13.25" style="2" customWidth="1"/>
    <col min="3088" max="3088" width="7.375" style="2" customWidth="1"/>
    <col min="3089" max="3328" width="9" style="2"/>
    <col min="3329" max="3329" width="5.375" style="2" customWidth="1"/>
    <col min="3330" max="3330" width="6.375" style="2" customWidth="1"/>
    <col min="3331" max="3331" width="6.875" style="2" customWidth="1"/>
    <col min="3332" max="3332" width="4.875" style="2" customWidth="1"/>
    <col min="3333" max="3333" width="25.75" style="2" customWidth="1"/>
    <col min="3334" max="3334" width="20.375" style="2" customWidth="1"/>
    <col min="3335" max="3335" width="8.375" style="2" customWidth="1"/>
    <col min="3336" max="3336" width="7.625" style="2" customWidth="1"/>
    <col min="3337" max="3338" width="6.125" style="2" customWidth="1"/>
    <col min="3339" max="3339" width="9.625" style="2" customWidth="1"/>
    <col min="3340" max="3340" width="8.25" style="2" customWidth="1"/>
    <col min="3341" max="3341" width="7.75" style="2" customWidth="1"/>
    <col min="3342" max="3342" width="5.875" style="2" customWidth="1"/>
    <col min="3343" max="3343" width="13.25" style="2" customWidth="1"/>
    <col min="3344" max="3344" width="7.375" style="2" customWidth="1"/>
    <col min="3345" max="3584" width="9" style="2"/>
    <col min="3585" max="3585" width="5.375" style="2" customWidth="1"/>
    <col min="3586" max="3586" width="6.375" style="2" customWidth="1"/>
    <col min="3587" max="3587" width="6.875" style="2" customWidth="1"/>
    <col min="3588" max="3588" width="4.875" style="2" customWidth="1"/>
    <col min="3589" max="3589" width="25.75" style="2" customWidth="1"/>
    <col min="3590" max="3590" width="20.375" style="2" customWidth="1"/>
    <col min="3591" max="3591" width="8.375" style="2" customWidth="1"/>
    <col min="3592" max="3592" width="7.625" style="2" customWidth="1"/>
    <col min="3593" max="3594" width="6.125" style="2" customWidth="1"/>
    <col min="3595" max="3595" width="9.625" style="2" customWidth="1"/>
    <col min="3596" max="3596" width="8.25" style="2" customWidth="1"/>
    <col min="3597" max="3597" width="7.75" style="2" customWidth="1"/>
    <col min="3598" max="3598" width="5.875" style="2" customWidth="1"/>
    <col min="3599" max="3599" width="13.25" style="2" customWidth="1"/>
    <col min="3600" max="3600" width="7.375" style="2" customWidth="1"/>
    <col min="3601" max="3840" width="9" style="2"/>
    <col min="3841" max="3841" width="5.375" style="2" customWidth="1"/>
    <col min="3842" max="3842" width="6.375" style="2" customWidth="1"/>
    <col min="3843" max="3843" width="6.875" style="2" customWidth="1"/>
    <col min="3844" max="3844" width="4.875" style="2" customWidth="1"/>
    <col min="3845" max="3845" width="25.75" style="2" customWidth="1"/>
    <col min="3846" max="3846" width="20.375" style="2" customWidth="1"/>
    <col min="3847" max="3847" width="8.375" style="2" customWidth="1"/>
    <col min="3848" max="3848" width="7.625" style="2" customWidth="1"/>
    <col min="3849" max="3850" width="6.125" style="2" customWidth="1"/>
    <col min="3851" max="3851" width="9.625" style="2" customWidth="1"/>
    <col min="3852" max="3852" width="8.25" style="2" customWidth="1"/>
    <col min="3853" max="3853" width="7.75" style="2" customWidth="1"/>
    <col min="3854" max="3854" width="5.875" style="2" customWidth="1"/>
    <col min="3855" max="3855" width="13.25" style="2" customWidth="1"/>
    <col min="3856" max="3856" width="7.375" style="2" customWidth="1"/>
    <col min="3857" max="4096" width="9" style="2"/>
    <col min="4097" max="4097" width="5.375" style="2" customWidth="1"/>
    <col min="4098" max="4098" width="6.375" style="2" customWidth="1"/>
    <col min="4099" max="4099" width="6.875" style="2" customWidth="1"/>
    <col min="4100" max="4100" width="4.875" style="2" customWidth="1"/>
    <col min="4101" max="4101" width="25.75" style="2" customWidth="1"/>
    <col min="4102" max="4102" width="20.375" style="2" customWidth="1"/>
    <col min="4103" max="4103" width="8.375" style="2" customWidth="1"/>
    <col min="4104" max="4104" width="7.625" style="2" customWidth="1"/>
    <col min="4105" max="4106" width="6.125" style="2" customWidth="1"/>
    <col min="4107" max="4107" width="9.625" style="2" customWidth="1"/>
    <col min="4108" max="4108" width="8.25" style="2" customWidth="1"/>
    <col min="4109" max="4109" width="7.75" style="2" customWidth="1"/>
    <col min="4110" max="4110" width="5.875" style="2" customWidth="1"/>
    <col min="4111" max="4111" width="13.25" style="2" customWidth="1"/>
    <col min="4112" max="4112" width="7.375" style="2" customWidth="1"/>
    <col min="4113" max="4352" width="9" style="2"/>
    <col min="4353" max="4353" width="5.375" style="2" customWidth="1"/>
    <col min="4354" max="4354" width="6.375" style="2" customWidth="1"/>
    <col min="4355" max="4355" width="6.875" style="2" customWidth="1"/>
    <col min="4356" max="4356" width="4.875" style="2" customWidth="1"/>
    <col min="4357" max="4357" width="25.75" style="2" customWidth="1"/>
    <col min="4358" max="4358" width="20.375" style="2" customWidth="1"/>
    <col min="4359" max="4359" width="8.375" style="2" customWidth="1"/>
    <col min="4360" max="4360" width="7.625" style="2" customWidth="1"/>
    <col min="4361" max="4362" width="6.125" style="2" customWidth="1"/>
    <col min="4363" max="4363" width="9.625" style="2" customWidth="1"/>
    <col min="4364" max="4364" width="8.25" style="2" customWidth="1"/>
    <col min="4365" max="4365" width="7.75" style="2" customWidth="1"/>
    <col min="4366" max="4366" width="5.875" style="2" customWidth="1"/>
    <col min="4367" max="4367" width="13.25" style="2" customWidth="1"/>
    <col min="4368" max="4368" width="7.375" style="2" customWidth="1"/>
    <col min="4369" max="4608" width="9" style="2"/>
    <col min="4609" max="4609" width="5.375" style="2" customWidth="1"/>
    <col min="4610" max="4610" width="6.375" style="2" customWidth="1"/>
    <col min="4611" max="4611" width="6.875" style="2" customWidth="1"/>
    <col min="4612" max="4612" width="4.875" style="2" customWidth="1"/>
    <col min="4613" max="4613" width="25.75" style="2" customWidth="1"/>
    <col min="4614" max="4614" width="20.375" style="2" customWidth="1"/>
    <col min="4615" max="4615" width="8.375" style="2" customWidth="1"/>
    <col min="4616" max="4616" width="7.625" style="2" customWidth="1"/>
    <col min="4617" max="4618" width="6.125" style="2" customWidth="1"/>
    <col min="4619" max="4619" width="9.625" style="2" customWidth="1"/>
    <col min="4620" max="4620" width="8.25" style="2" customWidth="1"/>
    <col min="4621" max="4621" width="7.75" style="2" customWidth="1"/>
    <col min="4622" max="4622" width="5.875" style="2" customWidth="1"/>
    <col min="4623" max="4623" width="13.25" style="2" customWidth="1"/>
    <col min="4624" max="4624" width="7.375" style="2" customWidth="1"/>
    <col min="4625" max="4864" width="9" style="2"/>
    <col min="4865" max="4865" width="5.375" style="2" customWidth="1"/>
    <col min="4866" max="4866" width="6.375" style="2" customWidth="1"/>
    <col min="4867" max="4867" width="6.875" style="2" customWidth="1"/>
    <col min="4868" max="4868" width="4.875" style="2" customWidth="1"/>
    <col min="4869" max="4869" width="25.75" style="2" customWidth="1"/>
    <col min="4870" max="4870" width="20.375" style="2" customWidth="1"/>
    <col min="4871" max="4871" width="8.375" style="2" customWidth="1"/>
    <col min="4872" max="4872" width="7.625" style="2" customWidth="1"/>
    <col min="4873" max="4874" width="6.125" style="2" customWidth="1"/>
    <col min="4875" max="4875" width="9.625" style="2" customWidth="1"/>
    <col min="4876" max="4876" width="8.25" style="2" customWidth="1"/>
    <col min="4877" max="4877" width="7.75" style="2" customWidth="1"/>
    <col min="4878" max="4878" width="5.875" style="2" customWidth="1"/>
    <col min="4879" max="4879" width="13.25" style="2" customWidth="1"/>
    <col min="4880" max="4880" width="7.375" style="2" customWidth="1"/>
    <col min="4881" max="5120" width="9" style="2"/>
    <col min="5121" max="5121" width="5.375" style="2" customWidth="1"/>
    <col min="5122" max="5122" width="6.375" style="2" customWidth="1"/>
    <col min="5123" max="5123" width="6.875" style="2" customWidth="1"/>
    <col min="5124" max="5124" width="4.875" style="2" customWidth="1"/>
    <col min="5125" max="5125" width="25.75" style="2" customWidth="1"/>
    <col min="5126" max="5126" width="20.375" style="2" customWidth="1"/>
    <col min="5127" max="5127" width="8.375" style="2" customWidth="1"/>
    <col min="5128" max="5128" width="7.625" style="2" customWidth="1"/>
    <col min="5129" max="5130" width="6.125" style="2" customWidth="1"/>
    <col min="5131" max="5131" width="9.625" style="2" customWidth="1"/>
    <col min="5132" max="5132" width="8.25" style="2" customWidth="1"/>
    <col min="5133" max="5133" width="7.75" style="2" customWidth="1"/>
    <col min="5134" max="5134" width="5.875" style="2" customWidth="1"/>
    <col min="5135" max="5135" width="13.25" style="2" customWidth="1"/>
    <col min="5136" max="5136" width="7.375" style="2" customWidth="1"/>
    <col min="5137" max="5376" width="9" style="2"/>
    <col min="5377" max="5377" width="5.375" style="2" customWidth="1"/>
    <col min="5378" max="5378" width="6.375" style="2" customWidth="1"/>
    <col min="5379" max="5379" width="6.875" style="2" customWidth="1"/>
    <col min="5380" max="5380" width="4.875" style="2" customWidth="1"/>
    <col min="5381" max="5381" width="25.75" style="2" customWidth="1"/>
    <col min="5382" max="5382" width="20.375" style="2" customWidth="1"/>
    <col min="5383" max="5383" width="8.375" style="2" customWidth="1"/>
    <col min="5384" max="5384" width="7.625" style="2" customWidth="1"/>
    <col min="5385" max="5386" width="6.125" style="2" customWidth="1"/>
    <col min="5387" max="5387" width="9.625" style="2" customWidth="1"/>
    <col min="5388" max="5388" width="8.25" style="2" customWidth="1"/>
    <col min="5389" max="5389" width="7.75" style="2" customWidth="1"/>
    <col min="5390" max="5390" width="5.875" style="2" customWidth="1"/>
    <col min="5391" max="5391" width="13.25" style="2" customWidth="1"/>
    <col min="5392" max="5392" width="7.375" style="2" customWidth="1"/>
    <col min="5393" max="5632" width="9" style="2"/>
    <col min="5633" max="5633" width="5.375" style="2" customWidth="1"/>
    <col min="5634" max="5634" width="6.375" style="2" customWidth="1"/>
    <col min="5635" max="5635" width="6.875" style="2" customWidth="1"/>
    <col min="5636" max="5636" width="4.875" style="2" customWidth="1"/>
    <col min="5637" max="5637" width="25.75" style="2" customWidth="1"/>
    <col min="5638" max="5638" width="20.375" style="2" customWidth="1"/>
    <col min="5639" max="5639" width="8.375" style="2" customWidth="1"/>
    <col min="5640" max="5640" width="7.625" style="2" customWidth="1"/>
    <col min="5641" max="5642" width="6.125" style="2" customWidth="1"/>
    <col min="5643" max="5643" width="9.625" style="2" customWidth="1"/>
    <col min="5644" max="5644" width="8.25" style="2" customWidth="1"/>
    <col min="5645" max="5645" width="7.75" style="2" customWidth="1"/>
    <col min="5646" max="5646" width="5.875" style="2" customWidth="1"/>
    <col min="5647" max="5647" width="13.25" style="2" customWidth="1"/>
    <col min="5648" max="5648" width="7.375" style="2" customWidth="1"/>
    <col min="5649" max="5888" width="9" style="2"/>
    <col min="5889" max="5889" width="5.375" style="2" customWidth="1"/>
    <col min="5890" max="5890" width="6.375" style="2" customWidth="1"/>
    <col min="5891" max="5891" width="6.875" style="2" customWidth="1"/>
    <col min="5892" max="5892" width="4.875" style="2" customWidth="1"/>
    <col min="5893" max="5893" width="25.75" style="2" customWidth="1"/>
    <col min="5894" max="5894" width="20.375" style="2" customWidth="1"/>
    <col min="5895" max="5895" width="8.375" style="2" customWidth="1"/>
    <col min="5896" max="5896" width="7.625" style="2" customWidth="1"/>
    <col min="5897" max="5898" width="6.125" style="2" customWidth="1"/>
    <col min="5899" max="5899" width="9.625" style="2" customWidth="1"/>
    <col min="5900" max="5900" width="8.25" style="2" customWidth="1"/>
    <col min="5901" max="5901" width="7.75" style="2" customWidth="1"/>
    <col min="5902" max="5902" width="5.875" style="2" customWidth="1"/>
    <col min="5903" max="5903" width="13.25" style="2" customWidth="1"/>
    <col min="5904" max="5904" width="7.375" style="2" customWidth="1"/>
    <col min="5905" max="6144" width="9" style="2"/>
    <col min="6145" max="6145" width="5.375" style="2" customWidth="1"/>
    <col min="6146" max="6146" width="6.375" style="2" customWidth="1"/>
    <col min="6147" max="6147" width="6.875" style="2" customWidth="1"/>
    <col min="6148" max="6148" width="4.875" style="2" customWidth="1"/>
    <col min="6149" max="6149" width="25.75" style="2" customWidth="1"/>
    <col min="6150" max="6150" width="20.375" style="2" customWidth="1"/>
    <col min="6151" max="6151" width="8.375" style="2" customWidth="1"/>
    <col min="6152" max="6152" width="7.625" style="2" customWidth="1"/>
    <col min="6153" max="6154" width="6.125" style="2" customWidth="1"/>
    <col min="6155" max="6155" width="9.625" style="2" customWidth="1"/>
    <col min="6156" max="6156" width="8.25" style="2" customWidth="1"/>
    <col min="6157" max="6157" width="7.75" style="2" customWidth="1"/>
    <col min="6158" max="6158" width="5.875" style="2" customWidth="1"/>
    <col min="6159" max="6159" width="13.25" style="2" customWidth="1"/>
    <col min="6160" max="6160" width="7.375" style="2" customWidth="1"/>
    <col min="6161" max="6400" width="9" style="2"/>
    <col min="6401" max="6401" width="5.375" style="2" customWidth="1"/>
    <col min="6402" max="6402" width="6.375" style="2" customWidth="1"/>
    <col min="6403" max="6403" width="6.875" style="2" customWidth="1"/>
    <col min="6404" max="6404" width="4.875" style="2" customWidth="1"/>
    <col min="6405" max="6405" width="25.75" style="2" customWidth="1"/>
    <col min="6406" max="6406" width="20.375" style="2" customWidth="1"/>
    <col min="6407" max="6407" width="8.375" style="2" customWidth="1"/>
    <col min="6408" max="6408" width="7.625" style="2" customWidth="1"/>
    <col min="6409" max="6410" width="6.125" style="2" customWidth="1"/>
    <col min="6411" max="6411" width="9.625" style="2" customWidth="1"/>
    <col min="6412" max="6412" width="8.25" style="2" customWidth="1"/>
    <col min="6413" max="6413" width="7.75" style="2" customWidth="1"/>
    <col min="6414" max="6414" width="5.875" style="2" customWidth="1"/>
    <col min="6415" max="6415" width="13.25" style="2" customWidth="1"/>
    <col min="6416" max="6416" width="7.375" style="2" customWidth="1"/>
    <col min="6417" max="6656" width="9" style="2"/>
    <col min="6657" max="6657" width="5.375" style="2" customWidth="1"/>
    <col min="6658" max="6658" width="6.375" style="2" customWidth="1"/>
    <col min="6659" max="6659" width="6.875" style="2" customWidth="1"/>
    <col min="6660" max="6660" width="4.875" style="2" customWidth="1"/>
    <col min="6661" max="6661" width="25.75" style="2" customWidth="1"/>
    <col min="6662" max="6662" width="20.375" style="2" customWidth="1"/>
    <col min="6663" max="6663" width="8.375" style="2" customWidth="1"/>
    <col min="6664" max="6664" width="7.625" style="2" customWidth="1"/>
    <col min="6665" max="6666" width="6.125" style="2" customWidth="1"/>
    <col min="6667" max="6667" width="9.625" style="2" customWidth="1"/>
    <col min="6668" max="6668" width="8.25" style="2" customWidth="1"/>
    <col min="6669" max="6669" width="7.75" style="2" customWidth="1"/>
    <col min="6670" max="6670" width="5.875" style="2" customWidth="1"/>
    <col min="6671" max="6671" width="13.25" style="2" customWidth="1"/>
    <col min="6672" max="6672" width="7.375" style="2" customWidth="1"/>
    <col min="6673" max="6912" width="9" style="2"/>
    <col min="6913" max="6913" width="5.375" style="2" customWidth="1"/>
    <col min="6914" max="6914" width="6.375" style="2" customWidth="1"/>
    <col min="6915" max="6915" width="6.875" style="2" customWidth="1"/>
    <col min="6916" max="6916" width="4.875" style="2" customWidth="1"/>
    <col min="6917" max="6917" width="25.75" style="2" customWidth="1"/>
    <col min="6918" max="6918" width="20.375" style="2" customWidth="1"/>
    <col min="6919" max="6919" width="8.375" style="2" customWidth="1"/>
    <col min="6920" max="6920" width="7.625" style="2" customWidth="1"/>
    <col min="6921" max="6922" width="6.125" style="2" customWidth="1"/>
    <col min="6923" max="6923" width="9.625" style="2" customWidth="1"/>
    <col min="6924" max="6924" width="8.25" style="2" customWidth="1"/>
    <col min="6925" max="6925" width="7.75" style="2" customWidth="1"/>
    <col min="6926" max="6926" width="5.875" style="2" customWidth="1"/>
    <col min="6927" max="6927" width="13.25" style="2" customWidth="1"/>
    <col min="6928" max="6928" width="7.375" style="2" customWidth="1"/>
    <col min="6929" max="7168" width="9" style="2"/>
    <col min="7169" max="7169" width="5.375" style="2" customWidth="1"/>
    <col min="7170" max="7170" width="6.375" style="2" customWidth="1"/>
    <col min="7171" max="7171" width="6.875" style="2" customWidth="1"/>
    <col min="7172" max="7172" width="4.875" style="2" customWidth="1"/>
    <col min="7173" max="7173" width="25.75" style="2" customWidth="1"/>
    <col min="7174" max="7174" width="20.375" style="2" customWidth="1"/>
    <col min="7175" max="7175" width="8.375" style="2" customWidth="1"/>
    <col min="7176" max="7176" width="7.625" style="2" customWidth="1"/>
    <col min="7177" max="7178" width="6.125" style="2" customWidth="1"/>
    <col min="7179" max="7179" width="9.625" style="2" customWidth="1"/>
    <col min="7180" max="7180" width="8.25" style="2" customWidth="1"/>
    <col min="7181" max="7181" width="7.75" style="2" customWidth="1"/>
    <col min="7182" max="7182" width="5.875" style="2" customWidth="1"/>
    <col min="7183" max="7183" width="13.25" style="2" customWidth="1"/>
    <col min="7184" max="7184" width="7.375" style="2" customWidth="1"/>
    <col min="7185" max="7424" width="9" style="2"/>
    <col min="7425" max="7425" width="5.375" style="2" customWidth="1"/>
    <col min="7426" max="7426" width="6.375" style="2" customWidth="1"/>
    <col min="7427" max="7427" width="6.875" style="2" customWidth="1"/>
    <col min="7428" max="7428" width="4.875" style="2" customWidth="1"/>
    <col min="7429" max="7429" width="25.75" style="2" customWidth="1"/>
    <col min="7430" max="7430" width="20.375" style="2" customWidth="1"/>
    <col min="7431" max="7431" width="8.375" style="2" customWidth="1"/>
    <col min="7432" max="7432" width="7.625" style="2" customWidth="1"/>
    <col min="7433" max="7434" width="6.125" style="2" customWidth="1"/>
    <col min="7435" max="7435" width="9.625" style="2" customWidth="1"/>
    <col min="7436" max="7436" width="8.25" style="2" customWidth="1"/>
    <col min="7437" max="7437" width="7.75" style="2" customWidth="1"/>
    <col min="7438" max="7438" width="5.875" style="2" customWidth="1"/>
    <col min="7439" max="7439" width="13.25" style="2" customWidth="1"/>
    <col min="7440" max="7440" width="7.375" style="2" customWidth="1"/>
    <col min="7441" max="7680" width="9" style="2"/>
    <col min="7681" max="7681" width="5.375" style="2" customWidth="1"/>
    <col min="7682" max="7682" width="6.375" style="2" customWidth="1"/>
    <col min="7683" max="7683" width="6.875" style="2" customWidth="1"/>
    <col min="7684" max="7684" width="4.875" style="2" customWidth="1"/>
    <col min="7685" max="7685" width="25.75" style="2" customWidth="1"/>
    <col min="7686" max="7686" width="20.375" style="2" customWidth="1"/>
    <col min="7687" max="7687" width="8.375" style="2" customWidth="1"/>
    <col min="7688" max="7688" width="7.625" style="2" customWidth="1"/>
    <col min="7689" max="7690" width="6.125" style="2" customWidth="1"/>
    <col min="7691" max="7691" width="9.625" style="2" customWidth="1"/>
    <col min="7692" max="7692" width="8.25" style="2" customWidth="1"/>
    <col min="7693" max="7693" width="7.75" style="2" customWidth="1"/>
    <col min="7694" max="7694" width="5.875" style="2" customWidth="1"/>
    <col min="7695" max="7695" width="13.25" style="2" customWidth="1"/>
    <col min="7696" max="7696" width="7.375" style="2" customWidth="1"/>
    <col min="7697" max="7936" width="9" style="2"/>
    <col min="7937" max="7937" width="5.375" style="2" customWidth="1"/>
    <col min="7938" max="7938" width="6.375" style="2" customWidth="1"/>
    <col min="7939" max="7939" width="6.875" style="2" customWidth="1"/>
    <col min="7940" max="7940" width="4.875" style="2" customWidth="1"/>
    <col min="7941" max="7941" width="25.75" style="2" customWidth="1"/>
    <col min="7942" max="7942" width="20.375" style="2" customWidth="1"/>
    <col min="7943" max="7943" width="8.375" style="2" customWidth="1"/>
    <col min="7944" max="7944" width="7.625" style="2" customWidth="1"/>
    <col min="7945" max="7946" width="6.125" style="2" customWidth="1"/>
    <col min="7947" max="7947" width="9.625" style="2" customWidth="1"/>
    <col min="7948" max="7948" width="8.25" style="2" customWidth="1"/>
    <col min="7949" max="7949" width="7.75" style="2" customWidth="1"/>
    <col min="7950" max="7950" width="5.875" style="2" customWidth="1"/>
    <col min="7951" max="7951" width="13.25" style="2" customWidth="1"/>
    <col min="7952" max="7952" width="7.375" style="2" customWidth="1"/>
    <col min="7953" max="8192" width="9" style="2"/>
    <col min="8193" max="8193" width="5.375" style="2" customWidth="1"/>
    <col min="8194" max="8194" width="6.375" style="2" customWidth="1"/>
    <col min="8195" max="8195" width="6.875" style="2" customWidth="1"/>
    <col min="8196" max="8196" width="4.875" style="2" customWidth="1"/>
    <col min="8197" max="8197" width="25.75" style="2" customWidth="1"/>
    <col min="8198" max="8198" width="20.375" style="2" customWidth="1"/>
    <col min="8199" max="8199" width="8.375" style="2" customWidth="1"/>
    <col min="8200" max="8200" width="7.625" style="2" customWidth="1"/>
    <col min="8201" max="8202" width="6.125" style="2" customWidth="1"/>
    <col min="8203" max="8203" width="9.625" style="2" customWidth="1"/>
    <col min="8204" max="8204" width="8.25" style="2" customWidth="1"/>
    <col min="8205" max="8205" width="7.75" style="2" customWidth="1"/>
    <col min="8206" max="8206" width="5.875" style="2" customWidth="1"/>
    <col min="8207" max="8207" width="13.25" style="2" customWidth="1"/>
    <col min="8208" max="8208" width="7.375" style="2" customWidth="1"/>
    <col min="8209" max="8448" width="9" style="2"/>
    <col min="8449" max="8449" width="5.375" style="2" customWidth="1"/>
    <col min="8450" max="8450" width="6.375" style="2" customWidth="1"/>
    <col min="8451" max="8451" width="6.875" style="2" customWidth="1"/>
    <col min="8452" max="8452" width="4.875" style="2" customWidth="1"/>
    <col min="8453" max="8453" width="25.75" style="2" customWidth="1"/>
    <col min="8454" max="8454" width="20.375" style="2" customWidth="1"/>
    <col min="8455" max="8455" width="8.375" style="2" customWidth="1"/>
    <col min="8456" max="8456" width="7.625" style="2" customWidth="1"/>
    <col min="8457" max="8458" width="6.125" style="2" customWidth="1"/>
    <col min="8459" max="8459" width="9.625" style="2" customWidth="1"/>
    <col min="8460" max="8460" width="8.25" style="2" customWidth="1"/>
    <col min="8461" max="8461" width="7.75" style="2" customWidth="1"/>
    <col min="8462" max="8462" width="5.875" style="2" customWidth="1"/>
    <col min="8463" max="8463" width="13.25" style="2" customWidth="1"/>
    <col min="8464" max="8464" width="7.375" style="2" customWidth="1"/>
    <col min="8465" max="8704" width="9" style="2"/>
    <col min="8705" max="8705" width="5.375" style="2" customWidth="1"/>
    <col min="8706" max="8706" width="6.375" style="2" customWidth="1"/>
    <col min="8707" max="8707" width="6.875" style="2" customWidth="1"/>
    <col min="8708" max="8708" width="4.875" style="2" customWidth="1"/>
    <col min="8709" max="8709" width="25.75" style="2" customWidth="1"/>
    <col min="8710" max="8710" width="20.375" style="2" customWidth="1"/>
    <col min="8711" max="8711" width="8.375" style="2" customWidth="1"/>
    <col min="8712" max="8712" width="7.625" style="2" customWidth="1"/>
    <col min="8713" max="8714" width="6.125" style="2" customWidth="1"/>
    <col min="8715" max="8715" width="9.625" style="2" customWidth="1"/>
    <col min="8716" max="8716" width="8.25" style="2" customWidth="1"/>
    <col min="8717" max="8717" width="7.75" style="2" customWidth="1"/>
    <col min="8718" max="8718" width="5.875" style="2" customWidth="1"/>
    <col min="8719" max="8719" width="13.25" style="2" customWidth="1"/>
    <col min="8720" max="8720" width="7.375" style="2" customWidth="1"/>
    <col min="8721" max="8960" width="9" style="2"/>
    <col min="8961" max="8961" width="5.375" style="2" customWidth="1"/>
    <col min="8962" max="8962" width="6.375" style="2" customWidth="1"/>
    <col min="8963" max="8963" width="6.875" style="2" customWidth="1"/>
    <col min="8964" max="8964" width="4.875" style="2" customWidth="1"/>
    <col min="8965" max="8965" width="25.75" style="2" customWidth="1"/>
    <col min="8966" max="8966" width="20.375" style="2" customWidth="1"/>
    <col min="8967" max="8967" width="8.375" style="2" customWidth="1"/>
    <col min="8968" max="8968" width="7.625" style="2" customWidth="1"/>
    <col min="8969" max="8970" width="6.125" style="2" customWidth="1"/>
    <col min="8971" max="8971" width="9.625" style="2" customWidth="1"/>
    <col min="8972" max="8972" width="8.25" style="2" customWidth="1"/>
    <col min="8973" max="8973" width="7.75" style="2" customWidth="1"/>
    <col min="8974" max="8974" width="5.875" style="2" customWidth="1"/>
    <col min="8975" max="8975" width="13.25" style="2" customWidth="1"/>
    <col min="8976" max="8976" width="7.375" style="2" customWidth="1"/>
    <col min="8977" max="9216" width="9" style="2"/>
    <col min="9217" max="9217" width="5.375" style="2" customWidth="1"/>
    <col min="9218" max="9218" width="6.375" style="2" customWidth="1"/>
    <col min="9219" max="9219" width="6.875" style="2" customWidth="1"/>
    <col min="9220" max="9220" width="4.875" style="2" customWidth="1"/>
    <col min="9221" max="9221" width="25.75" style="2" customWidth="1"/>
    <col min="9222" max="9222" width="20.375" style="2" customWidth="1"/>
    <col min="9223" max="9223" width="8.375" style="2" customWidth="1"/>
    <col min="9224" max="9224" width="7.625" style="2" customWidth="1"/>
    <col min="9225" max="9226" width="6.125" style="2" customWidth="1"/>
    <col min="9227" max="9227" width="9.625" style="2" customWidth="1"/>
    <col min="9228" max="9228" width="8.25" style="2" customWidth="1"/>
    <col min="9229" max="9229" width="7.75" style="2" customWidth="1"/>
    <col min="9230" max="9230" width="5.875" style="2" customWidth="1"/>
    <col min="9231" max="9231" width="13.25" style="2" customWidth="1"/>
    <col min="9232" max="9232" width="7.375" style="2" customWidth="1"/>
    <col min="9233" max="9472" width="9" style="2"/>
    <col min="9473" max="9473" width="5.375" style="2" customWidth="1"/>
    <col min="9474" max="9474" width="6.375" style="2" customWidth="1"/>
    <col min="9475" max="9475" width="6.875" style="2" customWidth="1"/>
    <col min="9476" max="9476" width="4.875" style="2" customWidth="1"/>
    <col min="9477" max="9477" width="25.75" style="2" customWidth="1"/>
    <col min="9478" max="9478" width="20.375" style="2" customWidth="1"/>
    <col min="9479" max="9479" width="8.375" style="2" customWidth="1"/>
    <col min="9480" max="9480" width="7.625" style="2" customWidth="1"/>
    <col min="9481" max="9482" width="6.125" style="2" customWidth="1"/>
    <col min="9483" max="9483" width="9.625" style="2" customWidth="1"/>
    <col min="9484" max="9484" width="8.25" style="2" customWidth="1"/>
    <col min="9485" max="9485" width="7.75" style="2" customWidth="1"/>
    <col min="9486" max="9486" width="5.875" style="2" customWidth="1"/>
    <col min="9487" max="9487" width="13.25" style="2" customWidth="1"/>
    <col min="9488" max="9488" width="7.375" style="2" customWidth="1"/>
    <col min="9489" max="9728" width="9" style="2"/>
    <col min="9729" max="9729" width="5.375" style="2" customWidth="1"/>
    <col min="9730" max="9730" width="6.375" style="2" customWidth="1"/>
    <col min="9731" max="9731" width="6.875" style="2" customWidth="1"/>
    <col min="9732" max="9732" width="4.875" style="2" customWidth="1"/>
    <col min="9733" max="9733" width="25.75" style="2" customWidth="1"/>
    <col min="9734" max="9734" width="20.375" style="2" customWidth="1"/>
    <col min="9735" max="9735" width="8.375" style="2" customWidth="1"/>
    <col min="9736" max="9736" width="7.625" style="2" customWidth="1"/>
    <col min="9737" max="9738" width="6.125" style="2" customWidth="1"/>
    <col min="9739" max="9739" width="9.625" style="2" customWidth="1"/>
    <col min="9740" max="9740" width="8.25" style="2" customWidth="1"/>
    <col min="9741" max="9741" width="7.75" style="2" customWidth="1"/>
    <col min="9742" max="9742" width="5.875" style="2" customWidth="1"/>
    <col min="9743" max="9743" width="13.25" style="2" customWidth="1"/>
    <col min="9744" max="9744" width="7.375" style="2" customWidth="1"/>
    <col min="9745" max="9984" width="9" style="2"/>
    <col min="9985" max="9985" width="5.375" style="2" customWidth="1"/>
    <col min="9986" max="9986" width="6.375" style="2" customWidth="1"/>
    <col min="9987" max="9987" width="6.875" style="2" customWidth="1"/>
    <col min="9988" max="9988" width="4.875" style="2" customWidth="1"/>
    <col min="9989" max="9989" width="25.75" style="2" customWidth="1"/>
    <col min="9990" max="9990" width="20.375" style="2" customWidth="1"/>
    <col min="9991" max="9991" width="8.375" style="2" customWidth="1"/>
    <col min="9992" max="9992" width="7.625" style="2" customWidth="1"/>
    <col min="9993" max="9994" width="6.125" style="2" customWidth="1"/>
    <col min="9995" max="9995" width="9.625" style="2" customWidth="1"/>
    <col min="9996" max="9996" width="8.25" style="2" customWidth="1"/>
    <col min="9997" max="9997" width="7.75" style="2" customWidth="1"/>
    <col min="9998" max="9998" width="5.875" style="2" customWidth="1"/>
    <col min="9999" max="9999" width="13.25" style="2" customWidth="1"/>
    <col min="10000" max="10000" width="7.375" style="2" customWidth="1"/>
    <col min="10001" max="10240" width="9" style="2"/>
    <col min="10241" max="10241" width="5.375" style="2" customWidth="1"/>
    <col min="10242" max="10242" width="6.375" style="2" customWidth="1"/>
    <col min="10243" max="10243" width="6.875" style="2" customWidth="1"/>
    <col min="10244" max="10244" width="4.875" style="2" customWidth="1"/>
    <col min="10245" max="10245" width="25.75" style="2" customWidth="1"/>
    <col min="10246" max="10246" width="20.375" style="2" customWidth="1"/>
    <col min="10247" max="10247" width="8.375" style="2" customWidth="1"/>
    <col min="10248" max="10248" width="7.625" style="2" customWidth="1"/>
    <col min="10249" max="10250" width="6.125" style="2" customWidth="1"/>
    <col min="10251" max="10251" width="9.625" style="2" customWidth="1"/>
    <col min="10252" max="10252" width="8.25" style="2" customWidth="1"/>
    <col min="10253" max="10253" width="7.75" style="2" customWidth="1"/>
    <col min="10254" max="10254" width="5.875" style="2" customWidth="1"/>
    <col min="10255" max="10255" width="13.25" style="2" customWidth="1"/>
    <col min="10256" max="10256" width="7.375" style="2" customWidth="1"/>
    <col min="10257" max="10496" width="9" style="2"/>
    <col min="10497" max="10497" width="5.375" style="2" customWidth="1"/>
    <col min="10498" max="10498" width="6.375" style="2" customWidth="1"/>
    <col min="10499" max="10499" width="6.875" style="2" customWidth="1"/>
    <col min="10500" max="10500" width="4.875" style="2" customWidth="1"/>
    <col min="10501" max="10501" width="25.75" style="2" customWidth="1"/>
    <col min="10502" max="10502" width="20.375" style="2" customWidth="1"/>
    <col min="10503" max="10503" width="8.375" style="2" customWidth="1"/>
    <col min="10504" max="10504" width="7.625" style="2" customWidth="1"/>
    <col min="10505" max="10506" width="6.125" style="2" customWidth="1"/>
    <col min="10507" max="10507" width="9.625" style="2" customWidth="1"/>
    <col min="10508" max="10508" width="8.25" style="2" customWidth="1"/>
    <col min="10509" max="10509" width="7.75" style="2" customWidth="1"/>
    <col min="10510" max="10510" width="5.875" style="2" customWidth="1"/>
    <col min="10511" max="10511" width="13.25" style="2" customWidth="1"/>
    <col min="10512" max="10512" width="7.375" style="2" customWidth="1"/>
    <col min="10513" max="10752" width="9" style="2"/>
    <col min="10753" max="10753" width="5.375" style="2" customWidth="1"/>
    <col min="10754" max="10754" width="6.375" style="2" customWidth="1"/>
    <col min="10755" max="10755" width="6.875" style="2" customWidth="1"/>
    <col min="10756" max="10756" width="4.875" style="2" customWidth="1"/>
    <col min="10757" max="10757" width="25.75" style="2" customWidth="1"/>
    <col min="10758" max="10758" width="20.375" style="2" customWidth="1"/>
    <col min="10759" max="10759" width="8.375" style="2" customWidth="1"/>
    <col min="10760" max="10760" width="7.625" style="2" customWidth="1"/>
    <col min="10761" max="10762" width="6.125" style="2" customWidth="1"/>
    <col min="10763" max="10763" width="9.625" style="2" customWidth="1"/>
    <col min="10764" max="10764" width="8.25" style="2" customWidth="1"/>
    <col min="10765" max="10765" width="7.75" style="2" customWidth="1"/>
    <col min="10766" max="10766" width="5.875" style="2" customWidth="1"/>
    <col min="10767" max="10767" width="13.25" style="2" customWidth="1"/>
    <col min="10768" max="10768" width="7.375" style="2" customWidth="1"/>
    <col min="10769" max="11008" width="9" style="2"/>
    <col min="11009" max="11009" width="5.375" style="2" customWidth="1"/>
    <col min="11010" max="11010" width="6.375" style="2" customWidth="1"/>
    <col min="11011" max="11011" width="6.875" style="2" customWidth="1"/>
    <col min="11012" max="11012" width="4.875" style="2" customWidth="1"/>
    <col min="11013" max="11013" width="25.75" style="2" customWidth="1"/>
    <col min="11014" max="11014" width="20.375" style="2" customWidth="1"/>
    <col min="11015" max="11015" width="8.375" style="2" customWidth="1"/>
    <col min="11016" max="11016" width="7.625" style="2" customWidth="1"/>
    <col min="11017" max="11018" width="6.125" style="2" customWidth="1"/>
    <col min="11019" max="11019" width="9.625" style="2" customWidth="1"/>
    <col min="11020" max="11020" width="8.25" style="2" customWidth="1"/>
    <col min="11021" max="11021" width="7.75" style="2" customWidth="1"/>
    <col min="11022" max="11022" width="5.875" style="2" customWidth="1"/>
    <col min="11023" max="11023" width="13.25" style="2" customWidth="1"/>
    <col min="11024" max="11024" width="7.375" style="2" customWidth="1"/>
    <col min="11025" max="11264" width="9" style="2"/>
    <col min="11265" max="11265" width="5.375" style="2" customWidth="1"/>
    <col min="11266" max="11266" width="6.375" style="2" customWidth="1"/>
    <col min="11267" max="11267" width="6.875" style="2" customWidth="1"/>
    <col min="11268" max="11268" width="4.875" style="2" customWidth="1"/>
    <col min="11269" max="11269" width="25.75" style="2" customWidth="1"/>
    <col min="11270" max="11270" width="20.375" style="2" customWidth="1"/>
    <col min="11271" max="11271" width="8.375" style="2" customWidth="1"/>
    <col min="11272" max="11272" width="7.625" style="2" customWidth="1"/>
    <col min="11273" max="11274" width="6.125" style="2" customWidth="1"/>
    <col min="11275" max="11275" width="9.625" style="2" customWidth="1"/>
    <col min="11276" max="11276" width="8.25" style="2" customWidth="1"/>
    <col min="11277" max="11277" width="7.75" style="2" customWidth="1"/>
    <col min="11278" max="11278" width="5.875" style="2" customWidth="1"/>
    <col min="11279" max="11279" width="13.25" style="2" customWidth="1"/>
    <col min="11280" max="11280" width="7.375" style="2" customWidth="1"/>
    <col min="11281" max="11520" width="9" style="2"/>
    <col min="11521" max="11521" width="5.375" style="2" customWidth="1"/>
    <col min="11522" max="11522" width="6.375" style="2" customWidth="1"/>
    <col min="11523" max="11523" width="6.875" style="2" customWidth="1"/>
    <col min="11524" max="11524" width="4.875" style="2" customWidth="1"/>
    <col min="11525" max="11525" width="25.75" style="2" customWidth="1"/>
    <col min="11526" max="11526" width="20.375" style="2" customWidth="1"/>
    <col min="11527" max="11527" width="8.375" style="2" customWidth="1"/>
    <col min="11528" max="11528" width="7.625" style="2" customWidth="1"/>
    <col min="11529" max="11530" width="6.125" style="2" customWidth="1"/>
    <col min="11531" max="11531" width="9.625" style="2" customWidth="1"/>
    <col min="11532" max="11532" width="8.25" style="2" customWidth="1"/>
    <col min="11533" max="11533" width="7.75" style="2" customWidth="1"/>
    <col min="11534" max="11534" width="5.875" style="2" customWidth="1"/>
    <col min="11535" max="11535" width="13.25" style="2" customWidth="1"/>
    <col min="11536" max="11536" width="7.375" style="2" customWidth="1"/>
    <col min="11537" max="11776" width="9" style="2"/>
    <col min="11777" max="11777" width="5.375" style="2" customWidth="1"/>
    <col min="11778" max="11778" width="6.375" style="2" customWidth="1"/>
    <col min="11779" max="11779" width="6.875" style="2" customWidth="1"/>
    <col min="11780" max="11780" width="4.875" style="2" customWidth="1"/>
    <col min="11781" max="11781" width="25.75" style="2" customWidth="1"/>
    <col min="11782" max="11782" width="20.375" style="2" customWidth="1"/>
    <col min="11783" max="11783" width="8.375" style="2" customWidth="1"/>
    <col min="11784" max="11784" width="7.625" style="2" customWidth="1"/>
    <col min="11785" max="11786" width="6.125" style="2" customWidth="1"/>
    <col min="11787" max="11787" width="9.625" style="2" customWidth="1"/>
    <col min="11788" max="11788" width="8.25" style="2" customWidth="1"/>
    <col min="11789" max="11789" width="7.75" style="2" customWidth="1"/>
    <col min="11790" max="11790" width="5.875" style="2" customWidth="1"/>
    <col min="11791" max="11791" width="13.25" style="2" customWidth="1"/>
    <col min="11792" max="11792" width="7.375" style="2" customWidth="1"/>
    <col min="11793" max="12032" width="9" style="2"/>
    <col min="12033" max="12033" width="5.375" style="2" customWidth="1"/>
    <col min="12034" max="12034" width="6.375" style="2" customWidth="1"/>
    <col min="12035" max="12035" width="6.875" style="2" customWidth="1"/>
    <col min="12036" max="12036" width="4.875" style="2" customWidth="1"/>
    <col min="12037" max="12037" width="25.75" style="2" customWidth="1"/>
    <col min="12038" max="12038" width="20.375" style="2" customWidth="1"/>
    <col min="12039" max="12039" width="8.375" style="2" customWidth="1"/>
    <col min="12040" max="12040" width="7.625" style="2" customWidth="1"/>
    <col min="12041" max="12042" width="6.125" style="2" customWidth="1"/>
    <col min="12043" max="12043" width="9.625" style="2" customWidth="1"/>
    <col min="12044" max="12044" width="8.25" style="2" customWidth="1"/>
    <col min="12045" max="12045" width="7.75" style="2" customWidth="1"/>
    <col min="12046" max="12046" width="5.875" style="2" customWidth="1"/>
    <col min="12047" max="12047" width="13.25" style="2" customWidth="1"/>
    <col min="12048" max="12048" width="7.375" style="2" customWidth="1"/>
    <col min="12049" max="12288" width="9" style="2"/>
    <col min="12289" max="12289" width="5.375" style="2" customWidth="1"/>
    <col min="12290" max="12290" width="6.375" style="2" customWidth="1"/>
    <col min="12291" max="12291" width="6.875" style="2" customWidth="1"/>
    <col min="12292" max="12292" width="4.875" style="2" customWidth="1"/>
    <col min="12293" max="12293" width="25.75" style="2" customWidth="1"/>
    <col min="12294" max="12294" width="20.375" style="2" customWidth="1"/>
    <col min="12295" max="12295" width="8.375" style="2" customWidth="1"/>
    <col min="12296" max="12296" width="7.625" style="2" customWidth="1"/>
    <col min="12297" max="12298" width="6.125" style="2" customWidth="1"/>
    <col min="12299" max="12299" width="9.625" style="2" customWidth="1"/>
    <col min="12300" max="12300" width="8.25" style="2" customWidth="1"/>
    <col min="12301" max="12301" width="7.75" style="2" customWidth="1"/>
    <col min="12302" max="12302" width="5.875" style="2" customWidth="1"/>
    <col min="12303" max="12303" width="13.25" style="2" customWidth="1"/>
    <col min="12304" max="12304" width="7.375" style="2" customWidth="1"/>
    <col min="12305" max="12544" width="9" style="2"/>
    <col min="12545" max="12545" width="5.375" style="2" customWidth="1"/>
    <col min="12546" max="12546" width="6.375" style="2" customWidth="1"/>
    <col min="12547" max="12547" width="6.875" style="2" customWidth="1"/>
    <col min="12548" max="12548" width="4.875" style="2" customWidth="1"/>
    <col min="12549" max="12549" width="25.75" style="2" customWidth="1"/>
    <col min="12550" max="12550" width="20.375" style="2" customWidth="1"/>
    <col min="12551" max="12551" width="8.375" style="2" customWidth="1"/>
    <col min="12552" max="12552" width="7.625" style="2" customWidth="1"/>
    <col min="12553" max="12554" width="6.125" style="2" customWidth="1"/>
    <col min="12555" max="12555" width="9.625" style="2" customWidth="1"/>
    <col min="12556" max="12556" width="8.25" style="2" customWidth="1"/>
    <col min="12557" max="12557" width="7.75" style="2" customWidth="1"/>
    <col min="12558" max="12558" width="5.875" style="2" customWidth="1"/>
    <col min="12559" max="12559" width="13.25" style="2" customWidth="1"/>
    <col min="12560" max="12560" width="7.375" style="2" customWidth="1"/>
    <col min="12561" max="12800" width="9" style="2"/>
    <col min="12801" max="12801" width="5.375" style="2" customWidth="1"/>
    <col min="12802" max="12802" width="6.375" style="2" customWidth="1"/>
    <col min="12803" max="12803" width="6.875" style="2" customWidth="1"/>
    <col min="12804" max="12804" width="4.875" style="2" customWidth="1"/>
    <col min="12805" max="12805" width="25.75" style="2" customWidth="1"/>
    <col min="12806" max="12806" width="20.375" style="2" customWidth="1"/>
    <col min="12807" max="12807" width="8.375" style="2" customWidth="1"/>
    <col min="12808" max="12808" width="7.625" style="2" customWidth="1"/>
    <col min="12809" max="12810" width="6.125" style="2" customWidth="1"/>
    <col min="12811" max="12811" width="9.625" style="2" customWidth="1"/>
    <col min="12812" max="12812" width="8.25" style="2" customWidth="1"/>
    <col min="12813" max="12813" width="7.75" style="2" customWidth="1"/>
    <col min="12814" max="12814" width="5.875" style="2" customWidth="1"/>
    <col min="12815" max="12815" width="13.25" style="2" customWidth="1"/>
    <col min="12816" max="12816" width="7.375" style="2" customWidth="1"/>
    <col min="12817" max="13056" width="9" style="2"/>
    <col min="13057" max="13057" width="5.375" style="2" customWidth="1"/>
    <col min="13058" max="13058" width="6.375" style="2" customWidth="1"/>
    <col min="13059" max="13059" width="6.875" style="2" customWidth="1"/>
    <col min="13060" max="13060" width="4.875" style="2" customWidth="1"/>
    <col min="13061" max="13061" width="25.75" style="2" customWidth="1"/>
    <col min="13062" max="13062" width="20.375" style="2" customWidth="1"/>
    <col min="13063" max="13063" width="8.375" style="2" customWidth="1"/>
    <col min="13064" max="13064" width="7.625" style="2" customWidth="1"/>
    <col min="13065" max="13066" width="6.125" style="2" customWidth="1"/>
    <col min="13067" max="13067" width="9.625" style="2" customWidth="1"/>
    <col min="13068" max="13068" width="8.25" style="2" customWidth="1"/>
    <col min="13069" max="13069" width="7.75" style="2" customWidth="1"/>
    <col min="13070" max="13070" width="5.875" style="2" customWidth="1"/>
    <col min="13071" max="13071" width="13.25" style="2" customWidth="1"/>
    <col min="13072" max="13072" width="7.375" style="2" customWidth="1"/>
    <col min="13073" max="13312" width="9" style="2"/>
    <col min="13313" max="13313" width="5.375" style="2" customWidth="1"/>
    <col min="13314" max="13314" width="6.375" style="2" customWidth="1"/>
    <col min="13315" max="13315" width="6.875" style="2" customWidth="1"/>
    <col min="13316" max="13316" width="4.875" style="2" customWidth="1"/>
    <col min="13317" max="13317" width="25.75" style="2" customWidth="1"/>
    <col min="13318" max="13318" width="20.375" style="2" customWidth="1"/>
    <col min="13319" max="13319" width="8.375" style="2" customWidth="1"/>
    <col min="13320" max="13320" width="7.625" style="2" customWidth="1"/>
    <col min="13321" max="13322" width="6.125" style="2" customWidth="1"/>
    <col min="13323" max="13323" width="9.625" style="2" customWidth="1"/>
    <col min="13324" max="13324" width="8.25" style="2" customWidth="1"/>
    <col min="13325" max="13325" width="7.75" style="2" customWidth="1"/>
    <col min="13326" max="13326" width="5.875" style="2" customWidth="1"/>
    <col min="13327" max="13327" width="13.25" style="2" customWidth="1"/>
    <col min="13328" max="13328" width="7.375" style="2" customWidth="1"/>
    <col min="13329" max="13568" width="9" style="2"/>
    <col min="13569" max="13569" width="5.375" style="2" customWidth="1"/>
    <col min="13570" max="13570" width="6.375" style="2" customWidth="1"/>
    <col min="13571" max="13571" width="6.875" style="2" customWidth="1"/>
    <col min="13572" max="13572" width="4.875" style="2" customWidth="1"/>
    <col min="13573" max="13573" width="25.75" style="2" customWidth="1"/>
    <col min="13574" max="13574" width="20.375" style="2" customWidth="1"/>
    <col min="13575" max="13575" width="8.375" style="2" customWidth="1"/>
    <col min="13576" max="13576" width="7.625" style="2" customWidth="1"/>
    <col min="13577" max="13578" width="6.125" style="2" customWidth="1"/>
    <col min="13579" max="13579" width="9.625" style="2" customWidth="1"/>
    <col min="13580" max="13580" width="8.25" style="2" customWidth="1"/>
    <col min="13581" max="13581" width="7.75" style="2" customWidth="1"/>
    <col min="13582" max="13582" width="5.875" style="2" customWidth="1"/>
    <col min="13583" max="13583" width="13.25" style="2" customWidth="1"/>
    <col min="13584" max="13584" width="7.375" style="2" customWidth="1"/>
    <col min="13585" max="13824" width="9" style="2"/>
    <col min="13825" max="13825" width="5.375" style="2" customWidth="1"/>
    <col min="13826" max="13826" width="6.375" style="2" customWidth="1"/>
    <col min="13827" max="13827" width="6.875" style="2" customWidth="1"/>
    <col min="13828" max="13828" width="4.875" style="2" customWidth="1"/>
    <col min="13829" max="13829" width="25.75" style="2" customWidth="1"/>
    <col min="13830" max="13830" width="20.375" style="2" customWidth="1"/>
    <col min="13831" max="13831" width="8.375" style="2" customWidth="1"/>
    <col min="13832" max="13832" width="7.625" style="2" customWidth="1"/>
    <col min="13833" max="13834" width="6.125" style="2" customWidth="1"/>
    <col min="13835" max="13835" width="9.625" style="2" customWidth="1"/>
    <col min="13836" max="13836" width="8.25" style="2" customWidth="1"/>
    <col min="13837" max="13837" width="7.75" style="2" customWidth="1"/>
    <col min="13838" max="13838" width="5.875" style="2" customWidth="1"/>
    <col min="13839" max="13839" width="13.25" style="2" customWidth="1"/>
    <col min="13840" max="13840" width="7.375" style="2" customWidth="1"/>
    <col min="13841" max="14080" width="9" style="2"/>
    <col min="14081" max="14081" width="5.375" style="2" customWidth="1"/>
    <col min="14082" max="14082" width="6.375" style="2" customWidth="1"/>
    <col min="14083" max="14083" width="6.875" style="2" customWidth="1"/>
    <col min="14084" max="14084" width="4.875" style="2" customWidth="1"/>
    <col min="14085" max="14085" width="25.75" style="2" customWidth="1"/>
    <col min="14086" max="14086" width="20.375" style="2" customWidth="1"/>
    <col min="14087" max="14087" width="8.375" style="2" customWidth="1"/>
    <col min="14088" max="14088" width="7.625" style="2" customWidth="1"/>
    <col min="14089" max="14090" width="6.125" style="2" customWidth="1"/>
    <col min="14091" max="14091" width="9.625" style="2" customWidth="1"/>
    <col min="14092" max="14092" width="8.25" style="2" customWidth="1"/>
    <col min="14093" max="14093" width="7.75" style="2" customWidth="1"/>
    <col min="14094" max="14094" width="5.875" style="2" customWidth="1"/>
    <col min="14095" max="14095" width="13.25" style="2" customWidth="1"/>
    <col min="14096" max="14096" width="7.375" style="2" customWidth="1"/>
    <col min="14097" max="14336" width="9" style="2"/>
    <col min="14337" max="14337" width="5.375" style="2" customWidth="1"/>
    <col min="14338" max="14338" width="6.375" style="2" customWidth="1"/>
    <col min="14339" max="14339" width="6.875" style="2" customWidth="1"/>
    <col min="14340" max="14340" width="4.875" style="2" customWidth="1"/>
    <col min="14341" max="14341" width="25.75" style="2" customWidth="1"/>
    <col min="14342" max="14342" width="20.375" style="2" customWidth="1"/>
    <col min="14343" max="14343" width="8.375" style="2" customWidth="1"/>
    <col min="14344" max="14344" width="7.625" style="2" customWidth="1"/>
    <col min="14345" max="14346" width="6.125" style="2" customWidth="1"/>
    <col min="14347" max="14347" width="9.625" style="2" customWidth="1"/>
    <col min="14348" max="14348" width="8.25" style="2" customWidth="1"/>
    <col min="14349" max="14349" width="7.75" style="2" customWidth="1"/>
    <col min="14350" max="14350" width="5.875" style="2" customWidth="1"/>
    <col min="14351" max="14351" width="13.25" style="2" customWidth="1"/>
    <col min="14352" max="14352" width="7.375" style="2" customWidth="1"/>
    <col min="14353" max="14592" width="9" style="2"/>
    <col min="14593" max="14593" width="5.375" style="2" customWidth="1"/>
    <col min="14594" max="14594" width="6.375" style="2" customWidth="1"/>
    <col min="14595" max="14595" width="6.875" style="2" customWidth="1"/>
    <col min="14596" max="14596" width="4.875" style="2" customWidth="1"/>
    <col min="14597" max="14597" width="25.75" style="2" customWidth="1"/>
    <col min="14598" max="14598" width="20.375" style="2" customWidth="1"/>
    <col min="14599" max="14599" width="8.375" style="2" customWidth="1"/>
    <col min="14600" max="14600" width="7.625" style="2" customWidth="1"/>
    <col min="14601" max="14602" width="6.125" style="2" customWidth="1"/>
    <col min="14603" max="14603" width="9.625" style="2" customWidth="1"/>
    <col min="14604" max="14604" width="8.25" style="2" customWidth="1"/>
    <col min="14605" max="14605" width="7.75" style="2" customWidth="1"/>
    <col min="14606" max="14606" width="5.875" style="2" customWidth="1"/>
    <col min="14607" max="14607" width="13.25" style="2" customWidth="1"/>
    <col min="14608" max="14608" width="7.375" style="2" customWidth="1"/>
    <col min="14609" max="14848" width="9" style="2"/>
    <col min="14849" max="14849" width="5.375" style="2" customWidth="1"/>
    <col min="14850" max="14850" width="6.375" style="2" customWidth="1"/>
    <col min="14851" max="14851" width="6.875" style="2" customWidth="1"/>
    <col min="14852" max="14852" width="4.875" style="2" customWidth="1"/>
    <col min="14853" max="14853" width="25.75" style="2" customWidth="1"/>
    <col min="14854" max="14854" width="20.375" style="2" customWidth="1"/>
    <col min="14855" max="14855" width="8.375" style="2" customWidth="1"/>
    <col min="14856" max="14856" width="7.625" style="2" customWidth="1"/>
    <col min="14857" max="14858" width="6.125" style="2" customWidth="1"/>
    <col min="14859" max="14859" width="9.625" style="2" customWidth="1"/>
    <col min="14860" max="14860" width="8.25" style="2" customWidth="1"/>
    <col min="14861" max="14861" width="7.75" style="2" customWidth="1"/>
    <col min="14862" max="14862" width="5.875" style="2" customWidth="1"/>
    <col min="14863" max="14863" width="13.25" style="2" customWidth="1"/>
    <col min="14864" max="14864" width="7.375" style="2" customWidth="1"/>
    <col min="14865" max="15104" width="9" style="2"/>
    <col min="15105" max="15105" width="5.375" style="2" customWidth="1"/>
    <col min="15106" max="15106" width="6.375" style="2" customWidth="1"/>
    <col min="15107" max="15107" width="6.875" style="2" customWidth="1"/>
    <col min="15108" max="15108" width="4.875" style="2" customWidth="1"/>
    <col min="15109" max="15109" width="25.75" style="2" customWidth="1"/>
    <col min="15110" max="15110" width="20.375" style="2" customWidth="1"/>
    <col min="15111" max="15111" width="8.375" style="2" customWidth="1"/>
    <col min="15112" max="15112" width="7.625" style="2" customWidth="1"/>
    <col min="15113" max="15114" width="6.125" style="2" customWidth="1"/>
    <col min="15115" max="15115" width="9.625" style="2" customWidth="1"/>
    <col min="15116" max="15116" width="8.25" style="2" customWidth="1"/>
    <col min="15117" max="15117" width="7.75" style="2" customWidth="1"/>
    <col min="15118" max="15118" width="5.875" style="2" customWidth="1"/>
    <col min="15119" max="15119" width="13.25" style="2" customWidth="1"/>
    <col min="15120" max="15120" width="7.375" style="2" customWidth="1"/>
    <col min="15121" max="15360" width="9" style="2"/>
    <col min="15361" max="15361" width="5.375" style="2" customWidth="1"/>
    <col min="15362" max="15362" width="6.375" style="2" customWidth="1"/>
    <col min="15363" max="15363" width="6.875" style="2" customWidth="1"/>
    <col min="15364" max="15364" width="4.875" style="2" customWidth="1"/>
    <col min="15365" max="15365" width="25.75" style="2" customWidth="1"/>
    <col min="15366" max="15366" width="20.375" style="2" customWidth="1"/>
    <col min="15367" max="15367" width="8.375" style="2" customWidth="1"/>
    <col min="15368" max="15368" width="7.625" style="2" customWidth="1"/>
    <col min="15369" max="15370" width="6.125" style="2" customWidth="1"/>
    <col min="15371" max="15371" width="9.625" style="2" customWidth="1"/>
    <col min="15372" max="15372" width="8.25" style="2" customWidth="1"/>
    <col min="15373" max="15373" width="7.75" style="2" customWidth="1"/>
    <col min="15374" max="15374" width="5.875" style="2" customWidth="1"/>
    <col min="15375" max="15375" width="13.25" style="2" customWidth="1"/>
    <col min="15376" max="15376" width="7.375" style="2" customWidth="1"/>
    <col min="15377" max="15616" width="9" style="2"/>
    <col min="15617" max="15617" width="5.375" style="2" customWidth="1"/>
    <col min="15618" max="15618" width="6.375" style="2" customWidth="1"/>
    <col min="15619" max="15619" width="6.875" style="2" customWidth="1"/>
    <col min="15620" max="15620" width="4.875" style="2" customWidth="1"/>
    <col min="15621" max="15621" width="25.75" style="2" customWidth="1"/>
    <col min="15622" max="15622" width="20.375" style="2" customWidth="1"/>
    <col min="15623" max="15623" width="8.375" style="2" customWidth="1"/>
    <col min="15624" max="15624" width="7.625" style="2" customWidth="1"/>
    <col min="15625" max="15626" width="6.125" style="2" customWidth="1"/>
    <col min="15627" max="15627" width="9.625" style="2" customWidth="1"/>
    <col min="15628" max="15628" width="8.25" style="2" customWidth="1"/>
    <col min="15629" max="15629" width="7.75" style="2" customWidth="1"/>
    <col min="15630" max="15630" width="5.875" style="2" customWidth="1"/>
    <col min="15631" max="15631" width="13.25" style="2" customWidth="1"/>
    <col min="15632" max="15632" width="7.375" style="2" customWidth="1"/>
    <col min="15633" max="15872" width="9" style="2"/>
    <col min="15873" max="15873" width="5.375" style="2" customWidth="1"/>
    <col min="15874" max="15874" width="6.375" style="2" customWidth="1"/>
    <col min="15875" max="15875" width="6.875" style="2" customWidth="1"/>
    <col min="15876" max="15876" width="4.875" style="2" customWidth="1"/>
    <col min="15877" max="15877" width="25.75" style="2" customWidth="1"/>
    <col min="15878" max="15878" width="20.375" style="2" customWidth="1"/>
    <col min="15879" max="15879" width="8.375" style="2" customWidth="1"/>
    <col min="15880" max="15880" width="7.625" style="2" customWidth="1"/>
    <col min="15881" max="15882" width="6.125" style="2" customWidth="1"/>
    <col min="15883" max="15883" width="9.625" style="2" customWidth="1"/>
    <col min="15884" max="15884" width="8.25" style="2" customWidth="1"/>
    <col min="15885" max="15885" width="7.75" style="2" customWidth="1"/>
    <col min="15886" max="15886" width="5.875" style="2" customWidth="1"/>
    <col min="15887" max="15887" width="13.25" style="2" customWidth="1"/>
    <col min="15888" max="15888" width="7.375" style="2" customWidth="1"/>
    <col min="15889" max="16128" width="9" style="2"/>
    <col min="16129" max="16129" width="5.375" style="2" customWidth="1"/>
    <col min="16130" max="16130" width="6.375" style="2" customWidth="1"/>
    <col min="16131" max="16131" width="6.875" style="2" customWidth="1"/>
    <col min="16132" max="16132" width="4.875" style="2" customWidth="1"/>
    <col min="16133" max="16133" width="25.75" style="2" customWidth="1"/>
    <col min="16134" max="16134" width="20.375" style="2" customWidth="1"/>
    <col min="16135" max="16135" width="8.375" style="2" customWidth="1"/>
    <col min="16136" max="16136" width="7.625" style="2" customWidth="1"/>
    <col min="16137" max="16138" width="6.125" style="2" customWidth="1"/>
    <col min="16139" max="16139" width="9.625" style="2" customWidth="1"/>
    <col min="16140" max="16140" width="8.25" style="2" customWidth="1"/>
    <col min="16141" max="16141" width="7.75" style="2" customWidth="1"/>
    <col min="16142" max="16142" width="5.875" style="2" customWidth="1"/>
    <col min="16143" max="16143" width="13.25" style="2" customWidth="1"/>
    <col min="16144" max="16144" width="7.375" style="2" customWidth="1"/>
    <col min="16145" max="16384" width="9" style="2"/>
  </cols>
  <sheetData>
    <row r="1" spans="1:23" s="60" customFormat="1">
      <c r="A1" s="242" t="s">
        <v>219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23" s="60" customFormat="1" ht="66" customHeight="1">
      <c r="A2" s="265" t="s">
        <v>0</v>
      </c>
      <c r="B2" s="265" t="s">
        <v>44</v>
      </c>
      <c r="C2" s="265" t="s">
        <v>40</v>
      </c>
      <c r="D2" s="265" t="s">
        <v>46</v>
      </c>
      <c r="E2" s="267" t="s">
        <v>220</v>
      </c>
      <c r="F2" s="265" t="s">
        <v>48</v>
      </c>
      <c r="G2" s="269" t="s">
        <v>221</v>
      </c>
      <c r="H2" s="270"/>
      <c r="I2" s="271"/>
      <c r="J2" s="267" t="s">
        <v>50</v>
      </c>
      <c r="K2" s="267" t="s">
        <v>51</v>
      </c>
      <c r="L2" s="267" t="s">
        <v>222</v>
      </c>
      <c r="M2" s="267" t="s">
        <v>223</v>
      </c>
      <c r="N2" s="267" t="s">
        <v>224</v>
      </c>
      <c r="O2" s="267" t="s">
        <v>225</v>
      </c>
      <c r="P2" s="267" t="s">
        <v>57</v>
      </c>
      <c r="Q2" s="61"/>
      <c r="R2" s="61"/>
      <c r="S2" s="61"/>
      <c r="T2" s="62"/>
      <c r="U2" s="61"/>
      <c r="V2" s="62"/>
      <c r="W2" s="62"/>
    </row>
    <row r="3" spans="1:23" s="60" customFormat="1" ht="26.25" customHeight="1">
      <c r="A3" s="266"/>
      <c r="B3" s="266"/>
      <c r="C3" s="266"/>
      <c r="D3" s="266"/>
      <c r="E3" s="268"/>
      <c r="F3" s="266"/>
      <c r="G3" s="63" t="s">
        <v>58</v>
      </c>
      <c r="H3" s="63" t="s">
        <v>59</v>
      </c>
      <c r="I3" s="63" t="s">
        <v>60</v>
      </c>
      <c r="J3" s="268"/>
      <c r="K3" s="268"/>
      <c r="L3" s="268"/>
      <c r="M3" s="268"/>
      <c r="N3" s="268"/>
      <c r="O3" s="268"/>
      <c r="P3" s="268"/>
      <c r="Q3" s="61"/>
      <c r="R3" s="61"/>
      <c r="S3" s="61"/>
      <c r="T3" s="62"/>
      <c r="U3" s="61"/>
      <c r="V3" s="62"/>
      <c r="W3" s="62"/>
    </row>
    <row r="4" spans="1:23" ht="67.5" customHeight="1">
      <c r="A4" s="64"/>
      <c r="B4" s="14" t="s">
        <v>61</v>
      </c>
      <c r="C4" s="14" t="s">
        <v>226</v>
      </c>
      <c r="D4" s="14" t="s">
        <v>227</v>
      </c>
      <c r="E4" s="13" t="s">
        <v>250</v>
      </c>
      <c r="F4" s="14" t="s">
        <v>251</v>
      </c>
      <c r="G4" s="64" t="s">
        <v>230</v>
      </c>
      <c r="H4" s="14"/>
      <c r="I4" s="14"/>
      <c r="J4" s="16">
        <v>1</v>
      </c>
      <c r="K4" s="15"/>
      <c r="L4" s="65">
        <v>5000</v>
      </c>
      <c r="M4" s="14"/>
      <c r="N4" s="14"/>
      <c r="O4" s="13" t="s">
        <v>252</v>
      </c>
      <c r="P4" s="14"/>
      <c r="Q4" s="66"/>
      <c r="R4" s="66"/>
      <c r="S4" s="66"/>
      <c r="T4" s="66"/>
      <c r="U4" s="66"/>
      <c r="V4" s="66"/>
      <c r="W4" s="66"/>
    </row>
    <row r="5" spans="1:23" ht="48">
      <c r="A5" s="64"/>
      <c r="B5" s="14"/>
      <c r="C5" s="14"/>
      <c r="D5" s="14"/>
      <c r="E5" s="13" t="s">
        <v>253</v>
      </c>
      <c r="F5" s="14" t="s">
        <v>254</v>
      </c>
      <c r="G5" s="64" t="s">
        <v>230</v>
      </c>
      <c r="H5" s="14"/>
      <c r="I5" s="14"/>
      <c r="J5" s="16">
        <v>1</v>
      </c>
      <c r="K5" s="15"/>
      <c r="L5" s="65">
        <v>5000</v>
      </c>
      <c r="M5" s="14"/>
      <c r="N5" s="14"/>
      <c r="O5" s="13" t="s">
        <v>252</v>
      </c>
      <c r="P5" s="14"/>
      <c r="Q5" s="66"/>
      <c r="R5" s="66"/>
      <c r="S5" s="66"/>
      <c r="T5" s="66"/>
      <c r="U5" s="66"/>
      <c r="V5" s="66"/>
      <c r="W5" s="66"/>
    </row>
    <row r="6" spans="1:23">
      <c r="A6" s="64"/>
      <c r="B6" s="14"/>
      <c r="C6" s="15"/>
      <c r="E6" s="13"/>
      <c r="F6" s="14"/>
      <c r="G6" s="64"/>
      <c r="H6" s="14"/>
      <c r="I6" s="14"/>
      <c r="J6" s="64"/>
      <c r="K6" s="14"/>
      <c r="L6" s="65"/>
      <c r="M6" s="14"/>
      <c r="N6" s="14"/>
      <c r="O6" s="14"/>
      <c r="P6" s="14"/>
      <c r="Q6" s="66"/>
      <c r="R6" s="66"/>
      <c r="S6" s="66"/>
      <c r="T6" s="66"/>
      <c r="U6" s="66"/>
      <c r="V6" s="66"/>
      <c r="W6" s="66"/>
    </row>
    <row r="7" spans="1:23" ht="66.75" customHeight="1">
      <c r="A7" s="64"/>
      <c r="B7" s="14"/>
      <c r="C7" s="14"/>
      <c r="D7" s="14"/>
      <c r="E7" s="13"/>
      <c r="F7" s="13"/>
      <c r="G7" s="64"/>
      <c r="H7" s="14"/>
      <c r="I7" s="14"/>
      <c r="J7" s="14"/>
      <c r="K7" s="24"/>
      <c r="L7" s="14"/>
      <c r="M7" s="14"/>
      <c r="N7" s="14"/>
      <c r="O7" s="13"/>
      <c r="P7" s="14"/>
      <c r="Q7" s="66"/>
      <c r="R7" s="66"/>
      <c r="S7" s="66"/>
      <c r="T7" s="66"/>
      <c r="U7" s="66"/>
      <c r="V7" s="66"/>
      <c r="W7" s="66"/>
    </row>
    <row r="8" spans="1:23" ht="90" customHeight="1">
      <c r="A8" s="64"/>
      <c r="B8" s="14"/>
      <c r="C8" s="14"/>
      <c r="D8" s="14"/>
      <c r="E8" s="14"/>
      <c r="F8" s="14"/>
      <c r="G8" s="16"/>
      <c r="H8" s="14"/>
      <c r="I8" s="14"/>
      <c r="J8" s="14"/>
      <c r="K8" s="24"/>
      <c r="L8" s="65"/>
      <c r="M8" s="14"/>
      <c r="N8" s="14"/>
      <c r="O8" s="13"/>
      <c r="P8" s="14"/>
      <c r="Q8" s="66"/>
      <c r="R8" s="66"/>
      <c r="S8" s="66"/>
      <c r="T8" s="66"/>
      <c r="U8" s="66"/>
      <c r="V8" s="66"/>
      <c r="W8" s="66"/>
    </row>
    <row r="9" spans="1:23" ht="192.75" customHeight="1">
      <c r="A9" s="64"/>
      <c r="B9" s="14"/>
      <c r="C9" s="14"/>
      <c r="D9" s="14"/>
      <c r="E9" s="13"/>
      <c r="F9" s="13"/>
      <c r="G9" s="64"/>
      <c r="H9" s="14"/>
      <c r="I9" s="14"/>
      <c r="J9" s="14"/>
      <c r="K9" s="24"/>
      <c r="L9" s="65"/>
      <c r="M9" s="67"/>
      <c r="N9" s="14"/>
      <c r="O9" s="13"/>
      <c r="P9" s="14"/>
      <c r="Q9" s="66"/>
      <c r="R9" s="66"/>
      <c r="S9" s="66"/>
      <c r="T9" s="66"/>
      <c r="U9" s="66"/>
      <c r="V9" s="66"/>
      <c r="W9" s="66"/>
    </row>
    <row r="10" spans="1:23" ht="42.75" customHeight="1">
      <c r="A10" s="64"/>
      <c r="B10" s="14"/>
      <c r="C10" s="14"/>
      <c r="D10" s="14"/>
      <c r="E10" s="14"/>
      <c r="F10" s="14"/>
      <c r="G10" s="64"/>
      <c r="H10" s="14"/>
      <c r="I10" s="14"/>
      <c r="J10" s="14"/>
      <c r="K10" s="13"/>
      <c r="L10" s="67"/>
      <c r="M10" s="14"/>
      <c r="N10" s="14"/>
      <c r="O10" s="14"/>
      <c r="P10" s="14"/>
      <c r="Q10" s="66"/>
      <c r="R10" s="66"/>
      <c r="S10" s="66"/>
      <c r="T10" s="66"/>
      <c r="U10" s="66"/>
      <c r="V10" s="66"/>
      <c r="W10" s="66"/>
    </row>
  </sheetData>
  <mergeCells count="15">
    <mergeCell ref="A1:P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M3"/>
    <mergeCell ref="N2:N3"/>
    <mergeCell ref="O2:O3"/>
    <mergeCell ref="P2:P3"/>
  </mergeCells>
  <pageMargins left="0.17" right="0.15748031496062992" top="0.38" bottom="0.44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10"/>
  <sheetViews>
    <sheetView topLeftCell="A4" workbookViewId="0">
      <selection activeCell="O13" sqref="O13"/>
    </sheetView>
  </sheetViews>
  <sheetFormatPr defaultRowHeight="24"/>
  <cols>
    <col min="1" max="1" width="5.375" style="3" customWidth="1"/>
    <col min="2" max="2" width="6.375" style="2" customWidth="1"/>
    <col min="3" max="3" width="6.875" style="2" customWidth="1"/>
    <col min="4" max="4" width="4.875" style="2" customWidth="1"/>
    <col min="5" max="5" width="25.75" style="2" customWidth="1"/>
    <col min="6" max="6" width="20.375" style="2" customWidth="1"/>
    <col min="7" max="7" width="8.375" style="2" customWidth="1"/>
    <col min="8" max="8" width="7.625" style="2" customWidth="1"/>
    <col min="9" max="10" width="6.125" style="2" customWidth="1"/>
    <col min="11" max="11" width="9.625" style="2" customWidth="1"/>
    <col min="12" max="12" width="8.25" style="2" customWidth="1"/>
    <col min="13" max="13" width="7.75" style="2" customWidth="1"/>
    <col min="14" max="14" width="5.875" style="2" customWidth="1"/>
    <col min="15" max="15" width="13.25" style="2" customWidth="1"/>
    <col min="16" max="16" width="7.375" style="2" customWidth="1"/>
    <col min="17" max="256" width="9" style="2"/>
    <col min="257" max="257" width="5.375" style="2" customWidth="1"/>
    <col min="258" max="258" width="6.375" style="2" customWidth="1"/>
    <col min="259" max="259" width="6.875" style="2" customWidth="1"/>
    <col min="260" max="260" width="4.875" style="2" customWidth="1"/>
    <col min="261" max="261" width="25.75" style="2" customWidth="1"/>
    <col min="262" max="262" width="20.375" style="2" customWidth="1"/>
    <col min="263" max="263" width="8.375" style="2" customWidth="1"/>
    <col min="264" max="264" width="7.625" style="2" customWidth="1"/>
    <col min="265" max="266" width="6.125" style="2" customWidth="1"/>
    <col min="267" max="267" width="9.625" style="2" customWidth="1"/>
    <col min="268" max="268" width="8.25" style="2" customWidth="1"/>
    <col min="269" max="269" width="7.75" style="2" customWidth="1"/>
    <col min="270" max="270" width="5.875" style="2" customWidth="1"/>
    <col min="271" max="271" width="13.25" style="2" customWidth="1"/>
    <col min="272" max="272" width="7.375" style="2" customWidth="1"/>
    <col min="273" max="512" width="9" style="2"/>
    <col min="513" max="513" width="5.375" style="2" customWidth="1"/>
    <col min="514" max="514" width="6.375" style="2" customWidth="1"/>
    <col min="515" max="515" width="6.875" style="2" customWidth="1"/>
    <col min="516" max="516" width="4.875" style="2" customWidth="1"/>
    <col min="517" max="517" width="25.75" style="2" customWidth="1"/>
    <col min="518" max="518" width="20.375" style="2" customWidth="1"/>
    <col min="519" max="519" width="8.375" style="2" customWidth="1"/>
    <col min="520" max="520" width="7.625" style="2" customWidth="1"/>
    <col min="521" max="522" width="6.125" style="2" customWidth="1"/>
    <col min="523" max="523" width="9.625" style="2" customWidth="1"/>
    <col min="524" max="524" width="8.25" style="2" customWidth="1"/>
    <col min="525" max="525" width="7.75" style="2" customWidth="1"/>
    <col min="526" max="526" width="5.875" style="2" customWidth="1"/>
    <col min="527" max="527" width="13.25" style="2" customWidth="1"/>
    <col min="528" max="528" width="7.375" style="2" customWidth="1"/>
    <col min="529" max="768" width="9" style="2"/>
    <col min="769" max="769" width="5.375" style="2" customWidth="1"/>
    <col min="770" max="770" width="6.375" style="2" customWidth="1"/>
    <col min="771" max="771" width="6.875" style="2" customWidth="1"/>
    <col min="772" max="772" width="4.875" style="2" customWidth="1"/>
    <col min="773" max="773" width="25.75" style="2" customWidth="1"/>
    <col min="774" max="774" width="20.375" style="2" customWidth="1"/>
    <col min="775" max="775" width="8.375" style="2" customWidth="1"/>
    <col min="776" max="776" width="7.625" style="2" customWidth="1"/>
    <col min="777" max="778" width="6.125" style="2" customWidth="1"/>
    <col min="779" max="779" width="9.625" style="2" customWidth="1"/>
    <col min="780" max="780" width="8.25" style="2" customWidth="1"/>
    <col min="781" max="781" width="7.75" style="2" customWidth="1"/>
    <col min="782" max="782" width="5.875" style="2" customWidth="1"/>
    <col min="783" max="783" width="13.25" style="2" customWidth="1"/>
    <col min="784" max="784" width="7.375" style="2" customWidth="1"/>
    <col min="785" max="1024" width="9" style="2"/>
    <col min="1025" max="1025" width="5.375" style="2" customWidth="1"/>
    <col min="1026" max="1026" width="6.375" style="2" customWidth="1"/>
    <col min="1027" max="1027" width="6.875" style="2" customWidth="1"/>
    <col min="1028" max="1028" width="4.875" style="2" customWidth="1"/>
    <col min="1029" max="1029" width="25.75" style="2" customWidth="1"/>
    <col min="1030" max="1030" width="20.375" style="2" customWidth="1"/>
    <col min="1031" max="1031" width="8.375" style="2" customWidth="1"/>
    <col min="1032" max="1032" width="7.625" style="2" customWidth="1"/>
    <col min="1033" max="1034" width="6.125" style="2" customWidth="1"/>
    <col min="1035" max="1035" width="9.625" style="2" customWidth="1"/>
    <col min="1036" max="1036" width="8.25" style="2" customWidth="1"/>
    <col min="1037" max="1037" width="7.75" style="2" customWidth="1"/>
    <col min="1038" max="1038" width="5.875" style="2" customWidth="1"/>
    <col min="1039" max="1039" width="13.25" style="2" customWidth="1"/>
    <col min="1040" max="1040" width="7.375" style="2" customWidth="1"/>
    <col min="1041" max="1280" width="9" style="2"/>
    <col min="1281" max="1281" width="5.375" style="2" customWidth="1"/>
    <col min="1282" max="1282" width="6.375" style="2" customWidth="1"/>
    <col min="1283" max="1283" width="6.875" style="2" customWidth="1"/>
    <col min="1284" max="1284" width="4.875" style="2" customWidth="1"/>
    <col min="1285" max="1285" width="25.75" style="2" customWidth="1"/>
    <col min="1286" max="1286" width="20.375" style="2" customWidth="1"/>
    <col min="1287" max="1287" width="8.375" style="2" customWidth="1"/>
    <col min="1288" max="1288" width="7.625" style="2" customWidth="1"/>
    <col min="1289" max="1290" width="6.125" style="2" customWidth="1"/>
    <col min="1291" max="1291" width="9.625" style="2" customWidth="1"/>
    <col min="1292" max="1292" width="8.25" style="2" customWidth="1"/>
    <col min="1293" max="1293" width="7.75" style="2" customWidth="1"/>
    <col min="1294" max="1294" width="5.875" style="2" customWidth="1"/>
    <col min="1295" max="1295" width="13.25" style="2" customWidth="1"/>
    <col min="1296" max="1296" width="7.375" style="2" customWidth="1"/>
    <col min="1297" max="1536" width="9" style="2"/>
    <col min="1537" max="1537" width="5.375" style="2" customWidth="1"/>
    <col min="1538" max="1538" width="6.375" style="2" customWidth="1"/>
    <col min="1539" max="1539" width="6.875" style="2" customWidth="1"/>
    <col min="1540" max="1540" width="4.875" style="2" customWidth="1"/>
    <col min="1541" max="1541" width="25.75" style="2" customWidth="1"/>
    <col min="1542" max="1542" width="20.375" style="2" customWidth="1"/>
    <col min="1543" max="1543" width="8.375" style="2" customWidth="1"/>
    <col min="1544" max="1544" width="7.625" style="2" customWidth="1"/>
    <col min="1545" max="1546" width="6.125" style="2" customWidth="1"/>
    <col min="1547" max="1547" width="9.625" style="2" customWidth="1"/>
    <col min="1548" max="1548" width="8.25" style="2" customWidth="1"/>
    <col min="1549" max="1549" width="7.75" style="2" customWidth="1"/>
    <col min="1550" max="1550" width="5.875" style="2" customWidth="1"/>
    <col min="1551" max="1551" width="13.25" style="2" customWidth="1"/>
    <col min="1552" max="1552" width="7.375" style="2" customWidth="1"/>
    <col min="1553" max="1792" width="9" style="2"/>
    <col min="1793" max="1793" width="5.375" style="2" customWidth="1"/>
    <col min="1794" max="1794" width="6.375" style="2" customWidth="1"/>
    <col min="1795" max="1795" width="6.875" style="2" customWidth="1"/>
    <col min="1796" max="1796" width="4.875" style="2" customWidth="1"/>
    <col min="1797" max="1797" width="25.75" style="2" customWidth="1"/>
    <col min="1798" max="1798" width="20.375" style="2" customWidth="1"/>
    <col min="1799" max="1799" width="8.375" style="2" customWidth="1"/>
    <col min="1800" max="1800" width="7.625" style="2" customWidth="1"/>
    <col min="1801" max="1802" width="6.125" style="2" customWidth="1"/>
    <col min="1803" max="1803" width="9.625" style="2" customWidth="1"/>
    <col min="1804" max="1804" width="8.25" style="2" customWidth="1"/>
    <col min="1805" max="1805" width="7.75" style="2" customWidth="1"/>
    <col min="1806" max="1806" width="5.875" style="2" customWidth="1"/>
    <col min="1807" max="1807" width="13.25" style="2" customWidth="1"/>
    <col min="1808" max="1808" width="7.375" style="2" customWidth="1"/>
    <col min="1809" max="2048" width="9" style="2"/>
    <col min="2049" max="2049" width="5.375" style="2" customWidth="1"/>
    <col min="2050" max="2050" width="6.375" style="2" customWidth="1"/>
    <col min="2051" max="2051" width="6.875" style="2" customWidth="1"/>
    <col min="2052" max="2052" width="4.875" style="2" customWidth="1"/>
    <col min="2053" max="2053" width="25.75" style="2" customWidth="1"/>
    <col min="2054" max="2054" width="20.375" style="2" customWidth="1"/>
    <col min="2055" max="2055" width="8.375" style="2" customWidth="1"/>
    <col min="2056" max="2056" width="7.625" style="2" customWidth="1"/>
    <col min="2057" max="2058" width="6.125" style="2" customWidth="1"/>
    <col min="2059" max="2059" width="9.625" style="2" customWidth="1"/>
    <col min="2060" max="2060" width="8.25" style="2" customWidth="1"/>
    <col min="2061" max="2061" width="7.75" style="2" customWidth="1"/>
    <col min="2062" max="2062" width="5.875" style="2" customWidth="1"/>
    <col min="2063" max="2063" width="13.25" style="2" customWidth="1"/>
    <col min="2064" max="2064" width="7.375" style="2" customWidth="1"/>
    <col min="2065" max="2304" width="9" style="2"/>
    <col min="2305" max="2305" width="5.375" style="2" customWidth="1"/>
    <col min="2306" max="2306" width="6.375" style="2" customWidth="1"/>
    <col min="2307" max="2307" width="6.875" style="2" customWidth="1"/>
    <col min="2308" max="2308" width="4.875" style="2" customWidth="1"/>
    <col min="2309" max="2309" width="25.75" style="2" customWidth="1"/>
    <col min="2310" max="2310" width="20.375" style="2" customWidth="1"/>
    <col min="2311" max="2311" width="8.375" style="2" customWidth="1"/>
    <col min="2312" max="2312" width="7.625" style="2" customWidth="1"/>
    <col min="2313" max="2314" width="6.125" style="2" customWidth="1"/>
    <col min="2315" max="2315" width="9.625" style="2" customWidth="1"/>
    <col min="2316" max="2316" width="8.25" style="2" customWidth="1"/>
    <col min="2317" max="2317" width="7.75" style="2" customWidth="1"/>
    <col min="2318" max="2318" width="5.875" style="2" customWidth="1"/>
    <col min="2319" max="2319" width="13.25" style="2" customWidth="1"/>
    <col min="2320" max="2320" width="7.375" style="2" customWidth="1"/>
    <col min="2321" max="2560" width="9" style="2"/>
    <col min="2561" max="2561" width="5.375" style="2" customWidth="1"/>
    <col min="2562" max="2562" width="6.375" style="2" customWidth="1"/>
    <col min="2563" max="2563" width="6.875" style="2" customWidth="1"/>
    <col min="2564" max="2564" width="4.875" style="2" customWidth="1"/>
    <col min="2565" max="2565" width="25.75" style="2" customWidth="1"/>
    <col min="2566" max="2566" width="20.375" style="2" customWidth="1"/>
    <col min="2567" max="2567" width="8.375" style="2" customWidth="1"/>
    <col min="2568" max="2568" width="7.625" style="2" customWidth="1"/>
    <col min="2569" max="2570" width="6.125" style="2" customWidth="1"/>
    <col min="2571" max="2571" width="9.625" style="2" customWidth="1"/>
    <col min="2572" max="2572" width="8.25" style="2" customWidth="1"/>
    <col min="2573" max="2573" width="7.75" style="2" customWidth="1"/>
    <col min="2574" max="2574" width="5.875" style="2" customWidth="1"/>
    <col min="2575" max="2575" width="13.25" style="2" customWidth="1"/>
    <col min="2576" max="2576" width="7.375" style="2" customWidth="1"/>
    <col min="2577" max="2816" width="9" style="2"/>
    <col min="2817" max="2817" width="5.375" style="2" customWidth="1"/>
    <col min="2818" max="2818" width="6.375" style="2" customWidth="1"/>
    <col min="2819" max="2819" width="6.875" style="2" customWidth="1"/>
    <col min="2820" max="2820" width="4.875" style="2" customWidth="1"/>
    <col min="2821" max="2821" width="25.75" style="2" customWidth="1"/>
    <col min="2822" max="2822" width="20.375" style="2" customWidth="1"/>
    <col min="2823" max="2823" width="8.375" style="2" customWidth="1"/>
    <col min="2824" max="2824" width="7.625" style="2" customWidth="1"/>
    <col min="2825" max="2826" width="6.125" style="2" customWidth="1"/>
    <col min="2827" max="2827" width="9.625" style="2" customWidth="1"/>
    <col min="2828" max="2828" width="8.25" style="2" customWidth="1"/>
    <col min="2829" max="2829" width="7.75" style="2" customWidth="1"/>
    <col min="2830" max="2830" width="5.875" style="2" customWidth="1"/>
    <col min="2831" max="2831" width="13.25" style="2" customWidth="1"/>
    <col min="2832" max="2832" width="7.375" style="2" customWidth="1"/>
    <col min="2833" max="3072" width="9" style="2"/>
    <col min="3073" max="3073" width="5.375" style="2" customWidth="1"/>
    <col min="3074" max="3074" width="6.375" style="2" customWidth="1"/>
    <col min="3075" max="3075" width="6.875" style="2" customWidth="1"/>
    <col min="3076" max="3076" width="4.875" style="2" customWidth="1"/>
    <col min="3077" max="3077" width="25.75" style="2" customWidth="1"/>
    <col min="3078" max="3078" width="20.375" style="2" customWidth="1"/>
    <col min="3079" max="3079" width="8.375" style="2" customWidth="1"/>
    <col min="3080" max="3080" width="7.625" style="2" customWidth="1"/>
    <col min="3081" max="3082" width="6.125" style="2" customWidth="1"/>
    <col min="3083" max="3083" width="9.625" style="2" customWidth="1"/>
    <col min="3084" max="3084" width="8.25" style="2" customWidth="1"/>
    <col min="3085" max="3085" width="7.75" style="2" customWidth="1"/>
    <col min="3086" max="3086" width="5.875" style="2" customWidth="1"/>
    <col min="3087" max="3087" width="13.25" style="2" customWidth="1"/>
    <col min="3088" max="3088" width="7.375" style="2" customWidth="1"/>
    <col min="3089" max="3328" width="9" style="2"/>
    <col min="3329" max="3329" width="5.375" style="2" customWidth="1"/>
    <col min="3330" max="3330" width="6.375" style="2" customWidth="1"/>
    <col min="3331" max="3331" width="6.875" style="2" customWidth="1"/>
    <col min="3332" max="3332" width="4.875" style="2" customWidth="1"/>
    <col min="3333" max="3333" width="25.75" style="2" customWidth="1"/>
    <col min="3334" max="3334" width="20.375" style="2" customWidth="1"/>
    <col min="3335" max="3335" width="8.375" style="2" customWidth="1"/>
    <col min="3336" max="3336" width="7.625" style="2" customWidth="1"/>
    <col min="3337" max="3338" width="6.125" style="2" customWidth="1"/>
    <col min="3339" max="3339" width="9.625" style="2" customWidth="1"/>
    <col min="3340" max="3340" width="8.25" style="2" customWidth="1"/>
    <col min="3341" max="3341" width="7.75" style="2" customWidth="1"/>
    <col min="3342" max="3342" width="5.875" style="2" customWidth="1"/>
    <col min="3343" max="3343" width="13.25" style="2" customWidth="1"/>
    <col min="3344" max="3344" width="7.375" style="2" customWidth="1"/>
    <col min="3345" max="3584" width="9" style="2"/>
    <col min="3585" max="3585" width="5.375" style="2" customWidth="1"/>
    <col min="3586" max="3586" width="6.375" style="2" customWidth="1"/>
    <col min="3587" max="3587" width="6.875" style="2" customWidth="1"/>
    <col min="3588" max="3588" width="4.875" style="2" customWidth="1"/>
    <col min="3589" max="3589" width="25.75" style="2" customWidth="1"/>
    <col min="3590" max="3590" width="20.375" style="2" customWidth="1"/>
    <col min="3591" max="3591" width="8.375" style="2" customWidth="1"/>
    <col min="3592" max="3592" width="7.625" style="2" customWidth="1"/>
    <col min="3593" max="3594" width="6.125" style="2" customWidth="1"/>
    <col min="3595" max="3595" width="9.625" style="2" customWidth="1"/>
    <col min="3596" max="3596" width="8.25" style="2" customWidth="1"/>
    <col min="3597" max="3597" width="7.75" style="2" customWidth="1"/>
    <col min="3598" max="3598" width="5.875" style="2" customWidth="1"/>
    <col min="3599" max="3599" width="13.25" style="2" customWidth="1"/>
    <col min="3600" max="3600" width="7.375" style="2" customWidth="1"/>
    <col min="3601" max="3840" width="9" style="2"/>
    <col min="3841" max="3841" width="5.375" style="2" customWidth="1"/>
    <col min="3842" max="3842" width="6.375" style="2" customWidth="1"/>
    <col min="3843" max="3843" width="6.875" style="2" customWidth="1"/>
    <col min="3844" max="3844" width="4.875" style="2" customWidth="1"/>
    <col min="3845" max="3845" width="25.75" style="2" customWidth="1"/>
    <col min="3846" max="3846" width="20.375" style="2" customWidth="1"/>
    <col min="3847" max="3847" width="8.375" style="2" customWidth="1"/>
    <col min="3848" max="3848" width="7.625" style="2" customWidth="1"/>
    <col min="3849" max="3850" width="6.125" style="2" customWidth="1"/>
    <col min="3851" max="3851" width="9.625" style="2" customWidth="1"/>
    <col min="3852" max="3852" width="8.25" style="2" customWidth="1"/>
    <col min="3853" max="3853" width="7.75" style="2" customWidth="1"/>
    <col min="3854" max="3854" width="5.875" style="2" customWidth="1"/>
    <col min="3855" max="3855" width="13.25" style="2" customWidth="1"/>
    <col min="3856" max="3856" width="7.375" style="2" customWidth="1"/>
    <col min="3857" max="4096" width="9" style="2"/>
    <col min="4097" max="4097" width="5.375" style="2" customWidth="1"/>
    <col min="4098" max="4098" width="6.375" style="2" customWidth="1"/>
    <col min="4099" max="4099" width="6.875" style="2" customWidth="1"/>
    <col min="4100" max="4100" width="4.875" style="2" customWidth="1"/>
    <col min="4101" max="4101" width="25.75" style="2" customWidth="1"/>
    <col min="4102" max="4102" width="20.375" style="2" customWidth="1"/>
    <col min="4103" max="4103" width="8.375" style="2" customWidth="1"/>
    <col min="4104" max="4104" width="7.625" style="2" customWidth="1"/>
    <col min="4105" max="4106" width="6.125" style="2" customWidth="1"/>
    <col min="4107" max="4107" width="9.625" style="2" customWidth="1"/>
    <col min="4108" max="4108" width="8.25" style="2" customWidth="1"/>
    <col min="4109" max="4109" width="7.75" style="2" customWidth="1"/>
    <col min="4110" max="4110" width="5.875" style="2" customWidth="1"/>
    <col min="4111" max="4111" width="13.25" style="2" customWidth="1"/>
    <col min="4112" max="4112" width="7.375" style="2" customWidth="1"/>
    <col min="4113" max="4352" width="9" style="2"/>
    <col min="4353" max="4353" width="5.375" style="2" customWidth="1"/>
    <col min="4354" max="4354" width="6.375" style="2" customWidth="1"/>
    <col min="4355" max="4355" width="6.875" style="2" customWidth="1"/>
    <col min="4356" max="4356" width="4.875" style="2" customWidth="1"/>
    <col min="4357" max="4357" width="25.75" style="2" customWidth="1"/>
    <col min="4358" max="4358" width="20.375" style="2" customWidth="1"/>
    <col min="4359" max="4359" width="8.375" style="2" customWidth="1"/>
    <col min="4360" max="4360" width="7.625" style="2" customWidth="1"/>
    <col min="4361" max="4362" width="6.125" style="2" customWidth="1"/>
    <col min="4363" max="4363" width="9.625" style="2" customWidth="1"/>
    <col min="4364" max="4364" width="8.25" style="2" customWidth="1"/>
    <col min="4365" max="4365" width="7.75" style="2" customWidth="1"/>
    <col min="4366" max="4366" width="5.875" style="2" customWidth="1"/>
    <col min="4367" max="4367" width="13.25" style="2" customWidth="1"/>
    <col min="4368" max="4368" width="7.375" style="2" customWidth="1"/>
    <col min="4369" max="4608" width="9" style="2"/>
    <col min="4609" max="4609" width="5.375" style="2" customWidth="1"/>
    <col min="4610" max="4610" width="6.375" style="2" customWidth="1"/>
    <col min="4611" max="4611" width="6.875" style="2" customWidth="1"/>
    <col min="4612" max="4612" width="4.875" style="2" customWidth="1"/>
    <col min="4613" max="4613" width="25.75" style="2" customWidth="1"/>
    <col min="4614" max="4614" width="20.375" style="2" customWidth="1"/>
    <col min="4615" max="4615" width="8.375" style="2" customWidth="1"/>
    <col min="4616" max="4616" width="7.625" style="2" customWidth="1"/>
    <col min="4617" max="4618" width="6.125" style="2" customWidth="1"/>
    <col min="4619" max="4619" width="9.625" style="2" customWidth="1"/>
    <col min="4620" max="4620" width="8.25" style="2" customWidth="1"/>
    <col min="4621" max="4621" width="7.75" style="2" customWidth="1"/>
    <col min="4622" max="4622" width="5.875" style="2" customWidth="1"/>
    <col min="4623" max="4623" width="13.25" style="2" customWidth="1"/>
    <col min="4624" max="4624" width="7.375" style="2" customWidth="1"/>
    <col min="4625" max="4864" width="9" style="2"/>
    <col min="4865" max="4865" width="5.375" style="2" customWidth="1"/>
    <col min="4866" max="4866" width="6.375" style="2" customWidth="1"/>
    <col min="4867" max="4867" width="6.875" style="2" customWidth="1"/>
    <col min="4868" max="4868" width="4.875" style="2" customWidth="1"/>
    <col min="4869" max="4869" width="25.75" style="2" customWidth="1"/>
    <col min="4870" max="4870" width="20.375" style="2" customWidth="1"/>
    <col min="4871" max="4871" width="8.375" style="2" customWidth="1"/>
    <col min="4872" max="4872" width="7.625" style="2" customWidth="1"/>
    <col min="4873" max="4874" width="6.125" style="2" customWidth="1"/>
    <col min="4875" max="4875" width="9.625" style="2" customWidth="1"/>
    <col min="4876" max="4876" width="8.25" style="2" customWidth="1"/>
    <col min="4877" max="4877" width="7.75" style="2" customWidth="1"/>
    <col min="4878" max="4878" width="5.875" style="2" customWidth="1"/>
    <col min="4879" max="4879" width="13.25" style="2" customWidth="1"/>
    <col min="4880" max="4880" width="7.375" style="2" customWidth="1"/>
    <col min="4881" max="5120" width="9" style="2"/>
    <col min="5121" max="5121" width="5.375" style="2" customWidth="1"/>
    <col min="5122" max="5122" width="6.375" style="2" customWidth="1"/>
    <col min="5123" max="5123" width="6.875" style="2" customWidth="1"/>
    <col min="5124" max="5124" width="4.875" style="2" customWidth="1"/>
    <col min="5125" max="5125" width="25.75" style="2" customWidth="1"/>
    <col min="5126" max="5126" width="20.375" style="2" customWidth="1"/>
    <col min="5127" max="5127" width="8.375" style="2" customWidth="1"/>
    <col min="5128" max="5128" width="7.625" style="2" customWidth="1"/>
    <col min="5129" max="5130" width="6.125" style="2" customWidth="1"/>
    <col min="5131" max="5131" width="9.625" style="2" customWidth="1"/>
    <col min="5132" max="5132" width="8.25" style="2" customWidth="1"/>
    <col min="5133" max="5133" width="7.75" style="2" customWidth="1"/>
    <col min="5134" max="5134" width="5.875" style="2" customWidth="1"/>
    <col min="5135" max="5135" width="13.25" style="2" customWidth="1"/>
    <col min="5136" max="5136" width="7.375" style="2" customWidth="1"/>
    <col min="5137" max="5376" width="9" style="2"/>
    <col min="5377" max="5377" width="5.375" style="2" customWidth="1"/>
    <col min="5378" max="5378" width="6.375" style="2" customWidth="1"/>
    <col min="5379" max="5379" width="6.875" style="2" customWidth="1"/>
    <col min="5380" max="5380" width="4.875" style="2" customWidth="1"/>
    <col min="5381" max="5381" width="25.75" style="2" customWidth="1"/>
    <col min="5382" max="5382" width="20.375" style="2" customWidth="1"/>
    <col min="5383" max="5383" width="8.375" style="2" customWidth="1"/>
    <col min="5384" max="5384" width="7.625" style="2" customWidth="1"/>
    <col min="5385" max="5386" width="6.125" style="2" customWidth="1"/>
    <col min="5387" max="5387" width="9.625" style="2" customWidth="1"/>
    <col min="5388" max="5388" width="8.25" style="2" customWidth="1"/>
    <col min="5389" max="5389" width="7.75" style="2" customWidth="1"/>
    <col min="5390" max="5390" width="5.875" style="2" customWidth="1"/>
    <col min="5391" max="5391" width="13.25" style="2" customWidth="1"/>
    <col min="5392" max="5392" width="7.375" style="2" customWidth="1"/>
    <col min="5393" max="5632" width="9" style="2"/>
    <col min="5633" max="5633" width="5.375" style="2" customWidth="1"/>
    <col min="5634" max="5634" width="6.375" style="2" customWidth="1"/>
    <col min="5635" max="5635" width="6.875" style="2" customWidth="1"/>
    <col min="5636" max="5636" width="4.875" style="2" customWidth="1"/>
    <col min="5637" max="5637" width="25.75" style="2" customWidth="1"/>
    <col min="5638" max="5638" width="20.375" style="2" customWidth="1"/>
    <col min="5639" max="5639" width="8.375" style="2" customWidth="1"/>
    <col min="5640" max="5640" width="7.625" style="2" customWidth="1"/>
    <col min="5641" max="5642" width="6.125" style="2" customWidth="1"/>
    <col min="5643" max="5643" width="9.625" style="2" customWidth="1"/>
    <col min="5644" max="5644" width="8.25" style="2" customWidth="1"/>
    <col min="5645" max="5645" width="7.75" style="2" customWidth="1"/>
    <col min="5646" max="5646" width="5.875" style="2" customWidth="1"/>
    <col min="5647" max="5647" width="13.25" style="2" customWidth="1"/>
    <col min="5648" max="5648" width="7.375" style="2" customWidth="1"/>
    <col min="5649" max="5888" width="9" style="2"/>
    <col min="5889" max="5889" width="5.375" style="2" customWidth="1"/>
    <col min="5890" max="5890" width="6.375" style="2" customWidth="1"/>
    <col min="5891" max="5891" width="6.875" style="2" customWidth="1"/>
    <col min="5892" max="5892" width="4.875" style="2" customWidth="1"/>
    <col min="5893" max="5893" width="25.75" style="2" customWidth="1"/>
    <col min="5894" max="5894" width="20.375" style="2" customWidth="1"/>
    <col min="5895" max="5895" width="8.375" style="2" customWidth="1"/>
    <col min="5896" max="5896" width="7.625" style="2" customWidth="1"/>
    <col min="5897" max="5898" width="6.125" style="2" customWidth="1"/>
    <col min="5899" max="5899" width="9.625" style="2" customWidth="1"/>
    <col min="5900" max="5900" width="8.25" style="2" customWidth="1"/>
    <col min="5901" max="5901" width="7.75" style="2" customWidth="1"/>
    <col min="5902" max="5902" width="5.875" style="2" customWidth="1"/>
    <col min="5903" max="5903" width="13.25" style="2" customWidth="1"/>
    <col min="5904" max="5904" width="7.375" style="2" customWidth="1"/>
    <col min="5905" max="6144" width="9" style="2"/>
    <col min="6145" max="6145" width="5.375" style="2" customWidth="1"/>
    <col min="6146" max="6146" width="6.375" style="2" customWidth="1"/>
    <col min="6147" max="6147" width="6.875" style="2" customWidth="1"/>
    <col min="6148" max="6148" width="4.875" style="2" customWidth="1"/>
    <col min="6149" max="6149" width="25.75" style="2" customWidth="1"/>
    <col min="6150" max="6150" width="20.375" style="2" customWidth="1"/>
    <col min="6151" max="6151" width="8.375" style="2" customWidth="1"/>
    <col min="6152" max="6152" width="7.625" style="2" customWidth="1"/>
    <col min="6153" max="6154" width="6.125" style="2" customWidth="1"/>
    <col min="6155" max="6155" width="9.625" style="2" customWidth="1"/>
    <col min="6156" max="6156" width="8.25" style="2" customWidth="1"/>
    <col min="6157" max="6157" width="7.75" style="2" customWidth="1"/>
    <col min="6158" max="6158" width="5.875" style="2" customWidth="1"/>
    <col min="6159" max="6159" width="13.25" style="2" customWidth="1"/>
    <col min="6160" max="6160" width="7.375" style="2" customWidth="1"/>
    <col min="6161" max="6400" width="9" style="2"/>
    <col min="6401" max="6401" width="5.375" style="2" customWidth="1"/>
    <col min="6402" max="6402" width="6.375" style="2" customWidth="1"/>
    <col min="6403" max="6403" width="6.875" style="2" customWidth="1"/>
    <col min="6404" max="6404" width="4.875" style="2" customWidth="1"/>
    <col min="6405" max="6405" width="25.75" style="2" customWidth="1"/>
    <col min="6406" max="6406" width="20.375" style="2" customWidth="1"/>
    <col min="6407" max="6407" width="8.375" style="2" customWidth="1"/>
    <col min="6408" max="6408" width="7.625" style="2" customWidth="1"/>
    <col min="6409" max="6410" width="6.125" style="2" customWidth="1"/>
    <col min="6411" max="6411" width="9.625" style="2" customWidth="1"/>
    <col min="6412" max="6412" width="8.25" style="2" customWidth="1"/>
    <col min="6413" max="6413" width="7.75" style="2" customWidth="1"/>
    <col min="6414" max="6414" width="5.875" style="2" customWidth="1"/>
    <col min="6415" max="6415" width="13.25" style="2" customWidth="1"/>
    <col min="6416" max="6416" width="7.375" style="2" customWidth="1"/>
    <col min="6417" max="6656" width="9" style="2"/>
    <col min="6657" max="6657" width="5.375" style="2" customWidth="1"/>
    <col min="6658" max="6658" width="6.375" style="2" customWidth="1"/>
    <col min="6659" max="6659" width="6.875" style="2" customWidth="1"/>
    <col min="6660" max="6660" width="4.875" style="2" customWidth="1"/>
    <col min="6661" max="6661" width="25.75" style="2" customWidth="1"/>
    <col min="6662" max="6662" width="20.375" style="2" customWidth="1"/>
    <col min="6663" max="6663" width="8.375" style="2" customWidth="1"/>
    <col min="6664" max="6664" width="7.625" style="2" customWidth="1"/>
    <col min="6665" max="6666" width="6.125" style="2" customWidth="1"/>
    <col min="6667" max="6667" width="9.625" style="2" customWidth="1"/>
    <col min="6668" max="6668" width="8.25" style="2" customWidth="1"/>
    <col min="6669" max="6669" width="7.75" style="2" customWidth="1"/>
    <col min="6670" max="6670" width="5.875" style="2" customWidth="1"/>
    <col min="6671" max="6671" width="13.25" style="2" customWidth="1"/>
    <col min="6672" max="6672" width="7.375" style="2" customWidth="1"/>
    <col min="6673" max="6912" width="9" style="2"/>
    <col min="6913" max="6913" width="5.375" style="2" customWidth="1"/>
    <col min="6914" max="6914" width="6.375" style="2" customWidth="1"/>
    <col min="6915" max="6915" width="6.875" style="2" customWidth="1"/>
    <col min="6916" max="6916" width="4.875" style="2" customWidth="1"/>
    <col min="6917" max="6917" width="25.75" style="2" customWidth="1"/>
    <col min="6918" max="6918" width="20.375" style="2" customWidth="1"/>
    <col min="6919" max="6919" width="8.375" style="2" customWidth="1"/>
    <col min="6920" max="6920" width="7.625" style="2" customWidth="1"/>
    <col min="6921" max="6922" width="6.125" style="2" customWidth="1"/>
    <col min="6923" max="6923" width="9.625" style="2" customWidth="1"/>
    <col min="6924" max="6924" width="8.25" style="2" customWidth="1"/>
    <col min="6925" max="6925" width="7.75" style="2" customWidth="1"/>
    <col min="6926" max="6926" width="5.875" style="2" customWidth="1"/>
    <col min="6927" max="6927" width="13.25" style="2" customWidth="1"/>
    <col min="6928" max="6928" width="7.375" style="2" customWidth="1"/>
    <col min="6929" max="7168" width="9" style="2"/>
    <col min="7169" max="7169" width="5.375" style="2" customWidth="1"/>
    <col min="7170" max="7170" width="6.375" style="2" customWidth="1"/>
    <col min="7171" max="7171" width="6.875" style="2" customWidth="1"/>
    <col min="7172" max="7172" width="4.875" style="2" customWidth="1"/>
    <col min="7173" max="7173" width="25.75" style="2" customWidth="1"/>
    <col min="7174" max="7174" width="20.375" style="2" customWidth="1"/>
    <col min="7175" max="7175" width="8.375" style="2" customWidth="1"/>
    <col min="7176" max="7176" width="7.625" style="2" customWidth="1"/>
    <col min="7177" max="7178" width="6.125" style="2" customWidth="1"/>
    <col min="7179" max="7179" width="9.625" style="2" customWidth="1"/>
    <col min="7180" max="7180" width="8.25" style="2" customWidth="1"/>
    <col min="7181" max="7181" width="7.75" style="2" customWidth="1"/>
    <col min="7182" max="7182" width="5.875" style="2" customWidth="1"/>
    <col min="7183" max="7183" width="13.25" style="2" customWidth="1"/>
    <col min="7184" max="7184" width="7.375" style="2" customWidth="1"/>
    <col min="7185" max="7424" width="9" style="2"/>
    <col min="7425" max="7425" width="5.375" style="2" customWidth="1"/>
    <col min="7426" max="7426" width="6.375" style="2" customWidth="1"/>
    <col min="7427" max="7427" width="6.875" style="2" customWidth="1"/>
    <col min="7428" max="7428" width="4.875" style="2" customWidth="1"/>
    <col min="7429" max="7429" width="25.75" style="2" customWidth="1"/>
    <col min="7430" max="7430" width="20.375" style="2" customWidth="1"/>
    <col min="7431" max="7431" width="8.375" style="2" customWidth="1"/>
    <col min="7432" max="7432" width="7.625" style="2" customWidth="1"/>
    <col min="7433" max="7434" width="6.125" style="2" customWidth="1"/>
    <col min="7435" max="7435" width="9.625" style="2" customWidth="1"/>
    <col min="7436" max="7436" width="8.25" style="2" customWidth="1"/>
    <col min="7437" max="7437" width="7.75" style="2" customWidth="1"/>
    <col min="7438" max="7438" width="5.875" style="2" customWidth="1"/>
    <col min="7439" max="7439" width="13.25" style="2" customWidth="1"/>
    <col min="7440" max="7440" width="7.375" style="2" customWidth="1"/>
    <col min="7441" max="7680" width="9" style="2"/>
    <col min="7681" max="7681" width="5.375" style="2" customWidth="1"/>
    <col min="7682" max="7682" width="6.375" style="2" customWidth="1"/>
    <col min="7683" max="7683" width="6.875" style="2" customWidth="1"/>
    <col min="7684" max="7684" width="4.875" style="2" customWidth="1"/>
    <col min="7685" max="7685" width="25.75" style="2" customWidth="1"/>
    <col min="7686" max="7686" width="20.375" style="2" customWidth="1"/>
    <col min="7687" max="7687" width="8.375" style="2" customWidth="1"/>
    <col min="7688" max="7688" width="7.625" style="2" customWidth="1"/>
    <col min="7689" max="7690" width="6.125" style="2" customWidth="1"/>
    <col min="7691" max="7691" width="9.625" style="2" customWidth="1"/>
    <col min="7692" max="7692" width="8.25" style="2" customWidth="1"/>
    <col min="7693" max="7693" width="7.75" style="2" customWidth="1"/>
    <col min="7694" max="7694" width="5.875" style="2" customWidth="1"/>
    <col min="7695" max="7695" width="13.25" style="2" customWidth="1"/>
    <col min="7696" max="7696" width="7.375" style="2" customWidth="1"/>
    <col min="7697" max="7936" width="9" style="2"/>
    <col min="7937" max="7937" width="5.375" style="2" customWidth="1"/>
    <col min="7938" max="7938" width="6.375" style="2" customWidth="1"/>
    <col min="7939" max="7939" width="6.875" style="2" customWidth="1"/>
    <col min="7940" max="7940" width="4.875" style="2" customWidth="1"/>
    <col min="7941" max="7941" width="25.75" style="2" customWidth="1"/>
    <col min="7942" max="7942" width="20.375" style="2" customWidth="1"/>
    <col min="7943" max="7943" width="8.375" style="2" customWidth="1"/>
    <col min="7944" max="7944" width="7.625" style="2" customWidth="1"/>
    <col min="7945" max="7946" width="6.125" style="2" customWidth="1"/>
    <col min="7947" max="7947" width="9.625" style="2" customWidth="1"/>
    <col min="7948" max="7948" width="8.25" style="2" customWidth="1"/>
    <col min="7949" max="7949" width="7.75" style="2" customWidth="1"/>
    <col min="7950" max="7950" width="5.875" style="2" customWidth="1"/>
    <col min="7951" max="7951" width="13.25" style="2" customWidth="1"/>
    <col min="7952" max="7952" width="7.375" style="2" customWidth="1"/>
    <col min="7953" max="8192" width="9" style="2"/>
    <col min="8193" max="8193" width="5.375" style="2" customWidth="1"/>
    <col min="8194" max="8194" width="6.375" style="2" customWidth="1"/>
    <col min="8195" max="8195" width="6.875" style="2" customWidth="1"/>
    <col min="8196" max="8196" width="4.875" style="2" customWidth="1"/>
    <col min="8197" max="8197" width="25.75" style="2" customWidth="1"/>
    <col min="8198" max="8198" width="20.375" style="2" customWidth="1"/>
    <col min="8199" max="8199" width="8.375" style="2" customWidth="1"/>
    <col min="8200" max="8200" width="7.625" style="2" customWidth="1"/>
    <col min="8201" max="8202" width="6.125" style="2" customWidth="1"/>
    <col min="8203" max="8203" width="9.625" style="2" customWidth="1"/>
    <col min="8204" max="8204" width="8.25" style="2" customWidth="1"/>
    <col min="8205" max="8205" width="7.75" style="2" customWidth="1"/>
    <col min="8206" max="8206" width="5.875" style="2" customWidth="1"/>
    <col min="8207" max="8207" width="13.25" style="2" customWidth="1"/>
    <col min="8208" max="8208" width="7.375" style="2" customWidth="1"/>
    <col min="8209" max="8448" width="9" style="2"/>
    <col min="8449" max="8449" width="5.375" style="2" customWidth="1"/>
    <col min="8450" max="8450" width="6.375" style="2" customWidth="1"/>
    <col min="8451" max="8451" width="6.875" style="2" customWidth="1"/>
    <col min="8452" max="8452" width="4.875" style="2" customWidth="1"/>
    <col min="8453" max="8453" width="25.75" style="2" customWidth="1"/>
    <col min="8454" max="8454" width="20.375" style="2" customWidth="1"/>
    <col min="8455" max="8455" width="8.375" style="2" customWidth="1"/>
    <col min="8456" max="8456" width="7.625" style="2" customWidth="1"/>
    <col min="8457" max="8458" width="6.125" style="2" customWidth="1"/>
    <col min="8459" max="8459" width="9.625" style="2" customWidth="1"/>
    <col min="8460" max="8460" width="8.25" style="2" customWidth="1"/>
    <col min="8461" max="8461" width="7.75" style="2" customWidth="1"/>
    <col min="8462" max="8462" width="5.875" style="2" customWidth="1"/>
    <col min="8463" max="8463" width="13.25" style="2" customWidth="1"/>
    <col min="8464" max="8464" width="7.375" style="2" customWidth="1"/>
    <col min="8465" max="8704" width="9" style="2"/>
    <col min="8705" max="8705" width="5.375" style="2" customWidth="1"/>
    <col min="8706" max="8706" width="6.375" style="2" customWidth="1"/>
    <col min="8707" max="8707" width="6.875" style="2" customWidth="1"/>
    <col min="8708" max="8708" width="4.875" style="2" customWidth="1"/>
    <col min="8709" max="8709" width="25.75" style="2" customWidth="1"/>
    <col min="8710" max="8710" width="20.375" style="2" customWidth="1"/>
    <col min="8711" max="8711" width="8.375" style="2" customWidth="1"/>
    <col min="8712" max="8712" width="7.625" style="2" customWidth="1"/>
    <col min="8713" max="8714" width="6.125" style="2" customWidth="1"/>
    <col min="8715" max="8715" width="9.625" style="2" customWidth="1"/>
    <col min="8716" max="8716" width="8.25" style="2" customWidth="1"/>
    <col min="8717" max="8717" width="7.75" style="2" customWidth="1"/>
    <col min="8718" max="8718" width="5.875" style="2" customWidth="1"/>
    <col min="8719" max="8719" width="13.25" style="2" customWidth="1"/>
    <col min="8720" max="8720" width="7.375" style="2" customWidth="1"/>
    <col min="8721" max="8960" width="9" style="2"/>
    <col min="8961" max="8961" width="5.375" style="2" customWidth="1"/>
    <col min="8962" max="8962" width="6.375" style="2" customWidth="1"/>
    <col min="8963" max="8963" width="6.875" style="2" customWidth="1"/>
    <col min="8964" max="8964" width="4.875" style="2" customWidth="1"/>
    <col min="8965" max="8965" width="25.75" style="2" customWidth="1"/>
    <col min="8966" max="8966" width="20.375" style="2" customWidth="1"/>
    <col min="8967" max="8967" width="8.375" style="2" customWidth="1"/>
    <col min="8968" max="8968" width="7.625" style="2" customWidth="1"/>
    <col min="8969" max="8970" width="6.125" style="2" customWidth="1"/>
    <col min="8971" max="8971" width="9.625" style="2" customWidth="1"/>
    <col min="8972" max="8972" width="8.25" style="2" customWidth="1"/>
    <col min="8973" max="8973" width="7.75" style="2" customWidth="1"/>
    <col min="8974" max="8974" width="5.875" style="2" customWidth="1"/>
    <col min="8975" max="8975" width="13.25" style="2" customWidth="1"/>
    <col min="8976" max="8976" width="7.375" style="2" customWidth="1"/>
    <col min="8977" max="9216" width="9" style="2"/>
    <col min="9217" max="9217" width="5.375" style="2" customWidth="1"/>
    <col min="9218" max="9218" width="6.375" style="2" customWidth="1"/>
    <col min="9219" max="9219" width="6.875" style="2" customWidth="1"/>
    <col min="9220" max="9220" width="4.875" style="2" customWidth="1"/>
    <col min="9221" max="9221" width="25.75" style="2" customWidth="1"/>
    <col min="9222" max="9222" width="20.375" style="2" customWidth="1"/>
    <col min="9223" max="9223" width="8.375" style="2" customWidth="1"/>
    <col min="9224" max="9224" width="7.625" style="2" customWidth="1"/>
    <col min="9225" max="9226" width="6.125" style="2" customWidth="1"/>
    <col min="9227" max="9227" width="9.625" style="2" customWidth="1"/>
    <col min="9228" max="9228" width="8.25" style="2" customWidth="1"/>
    <col min="9229" max="9229" width="7.75" style="2" customWidth="1"/>
    <col min="9230" max="9230" width="5.875" style="2" customWidth="1"/>
    <col min="9231" max="9231" width="13.25" style="2" customWidth="1"/>
    <col min="9232" max="9232" width="7.375" style="2" customWidth="1"/>
    <col min="9233" max="9472" width="9" style="2"/>
    <col min="9473" max="9473" width="5.375" style="2" customWidth="1"/>
    <col min="9474" max="9474" width="6.375" style="2" customWidth="1"/>
    <col min="9475" max="9475" width="6.875" style="2" customWidth="1"/>
    <col min="9476" max="9476" width="4.875" style="2" customWidth="1"/>
    <col min="9477" max="9477" width="25.75" style="2" customWidth="1"/>
    <col min="9478" max="9478" width="20.375" style="2" customWidth="1"/>
    <col min="9479" max="9479" width="8.375" style="2" customWidth="1"/>
    <col min="9480" max="9480" width="7.625" style="2" customWidth="1"/>
    <col min="9481" max="9482" width="6.125" style="2" customWidth="1"/>
    <col min="9483" max="9483" width="9.625" style="2" customWidth="1"/>
    <col min="9484" max="9484" width="8.25" style="2" customWidth="1"/>
    <col min="9485" max="9485" width="7.75" style="2" customWidth="1"/>
    <col min="9486" max="9486" width="5.875" style="2" customWidth="1"/>
    <col min="9487" max="9487" width="13.25" style="2" customWidth="1"/>
    <col min="9488" max="9488" width="7.375" style="2" customWidth="1"/>
    <col min="9489" max="9728" width="9" style="2"/>
    <col min="9729" max="9729" width="5.375" style="2" customWidth="1"/>
    <col min="9730" max="9730" width="6.375" style="2" customWidth="1"/>
    <col min="9731" max="9731" width="6.875" style="2" customWidth="1"/>
    <col min="9732" max="9732" width="4.875" style="2" customWidth="1"/>
    <col min="9733" max="9733" width="25.75" style="2" customWidth="1"/>
    <col min="9734" max="9734" width="20.375" style="2" customWidth="1"/>
    <col min="9735" max="9735" width="8.375" style="2" customWidth="1"/>
    <col min="9736" max="9736" width="7.625" style="2" customWidth="1"/>
    <col min="9737" max="9738" width="6.125" style="2" customWidth="1"/>
    <col min="9739" max="9739" width="9.625" style="2" customWidth="1"/>
    <col min="9740" max="9740" width="8.25" style="2" customWidth="1"/>
    <col min="9741" max="9741" width="7.75" style="2" customWidth="1"/>
    <col min="9742" max="9742" width="5.875" style="2" customWidth="1"/>
    <col min="9743" max="9743" width="13.25" style="2" customWidth="1"/>
    <col min="9744" max="9744" width="7.375" style="2" customWidth="1"/>
    <col min="9745" max="9984" width="9" style="2"/>
    <col min="9985" max="9985" width="5.375" style="2" customWidth="1"/>
    <col min="9986" max="9986" width="6.375" style="2" customWidth="1"/>
    <col min="9987" max="9987" width="6.875" style="2" customWidth="1"/>
    <col min="9988" max="9988" width="4.875" style="2" customWidth="1"/>
    <col min="9989" max="9989" width="25.75" style="2" customWidth="1"/>
    <col min="9990" max="9990" width="20.375" style="2" customWidth="1"/>
    <col min="9991" max="9991" width="8.375" style="2" customWidth="1"/>
    <col min="9992" max="9992" width="7.625" style="2" customWidth="1"/>
    <col min="9993" max="9994" width="6.125" style="2" customWidth="1"/>
    <col min="9995" max="9995" width="9.625" style="2" customWidth="1"/>
    <col min="9996" max="9996" width="8.25" style="2" customWidth="1"/>
    <col min="9997" max="9997" width="7.75" style="2" customWidth="1"/>
    <col min="9998" max="9998" width="5.875" style="2" customWidth="1"/>
    <col min="9999" max="9999" width="13.25" style="2" customWidth="1"/>
    <col min="10000" max="10000" width="7.375" style="2" customWidth="1"/>
    <col min="10001" max="10240" width="9" style="2"/>
    <col min="10241" max="10241" width="5.375" style="2" customWidth="1"/>
    <col min="10242" max="10242" width="6.375" style="2" customWidth="1"/>
    <col min="10243" max="10243" width="6.875" style="2" customWidth="1"/>
    <col min="10244" max="10244" width="4.875" style="2" customWidth="1"/>
    <col min="10245" max="10245" width="25.75" style="2" customWidth="1"/>
    <col min="10246" max="10246" width="20.375" style="2" customWidth="1"/>
    <col min="10247" max="10247" width="8.375" style="2" customWidth="1"/>
    <col min="10248" max="10248" width="7.625" style="2" customWidth="1"/>
    <col min="10249" max="10250" width="6.125" style="2" customWidth="1"/>
    <col min="10251" max="10251" width="9.625" style="2" customWidth="1"/>
    <col min="10252" max="10252" width="8.25" style="2" customWidth="1"/>
    <col min="10253" max="10253" width="7.75" style="2" customWidth="1"/>
    <col min="10254" max="10254" width="5.875" style="2" customWidth="1"/>
    <col min="10255" max="10255" width="13.25" style="2" customWidth="1"/>
    <col min="10256" max="10256" width="7.375" style="2" customWidth="1"/>
    <col min="10257" max="10496" width="9" style="2"/>
    <col min="10497" max="10497" width="5.375" style="2" customWidth="1"/>
    <col min="10498" max="10498" width="6.375" style="2" customWidth="1"/>
    <col min="10499" max="10499" width="6.875" style="2" customWidth="1"/>
    <col min="10500" max="10500" width="4.875" style="2" customWidth="1"/>
    <col min="10501" max="10501" width="25.75" style="2" customWidth="1"/>
    <col min="10502" max="10502" width="20.375" style="2" customWidth="1"/>
    <col min="10503" max="10503" width="8.375" style="2" customWidth="1"/>
    <col min="10504" max="10504" width="7.625" style="2" customWidth="1"/>
    <col min="10505" max="10506" width="6.125" style="2" customWidth="1"/>
    <col min="10507" max="10507" width="9.625" style="2" customWidth="1"/>
    <col min="10508" max="10508" width="8.25" style="2" customWidth="1"/>
    <col min="10509" max="10509" width="7.75" style="2" customWidth="1"/>
    <col min="10510" max="10510" width="5.875" style="2" customWidth="1"/>
    <col min="10511" max="10511" width="13.25" style="2" customWidth="1"/>
    <col min="10512" max="10512" width="7.375" style="2" customWidth="1"/>
    <col min="10513" max="10752" width="9" style="2"/>
    <col min="10753" max="10753" width="5.375" style="2" customWidth="1"/>
    <col min="10754" max="10754" width="6.375" style="2" customWidth="1"/>
    <col min="10755" max="10755" width="6.875" style="2" customWidth="1"/>
    <col min="10756" max="10756" width="4.875" style="2" customWidth="1"/>
    <col min="10757" max="10757" width="25.75" style="2" customWidth="1"/>
    <col min="10758" max="10758" width="20.375" style="2" customWidth="1"/>
    <col min="10759" max="10759" width="8.375" style="2" customWidth="1"/>
    <col min="10760" max="10760" width="7.625" style="2" customWidth="1"/>
    <col min="10761" max="10762" width="6.125" style="2" customWidth="1"/>
    <col min="10763" max="10763" width="9.625" style="2" customWidth="1"/>
    <col min="10764" max="10764" width="8.25" style="2" customWidth="1"/>
    <col min="10765" max="10765" width="7.75" style="2" customWidth="1"/>
    <col min="10766" max="10766" width="5.875" style="2" customWidth="1"/>
    <col min="10767" max="10767" width="13.25" style="2" customWidth="1"/>
    <col min="10768" max="10768" width="7.375" style="2" customWidth="1"/>
    <col min="10769" max="11008" width="9" style="2"/>
    <col min="11009" max="11009" width="5.375" style="2" customWidth="1"/>
    <col min="11010" max="11010" width="6.375" style="2" customWidth="1"/>
    <col min="11011" max="11011" width="6.875" style="2" customWidth="1"/>
    <col min="11012" max="11012" width="4.875" style="2" customWidth="1"/>
    <col min="11013" max="11013" width="25.75" style="2" customWidth="1"/>
    <col min="11014" max="11014" width="20.375" style="2" customWidth="1"/>
    <col min="11015" max="11015" width="8.375" style="2" customWidth="1"/>
    <col min="11016" max="11016" width="7.625" style="2" customWidth="1"/>
    <col min="11017" max="11018" width="6.125" style="2" customWidth="1"/>
    <col min="11019" max="11019" width="9.625" style="2" customWidth="1"/>
    <col min="11020" max="11020" width="8.25" style="2" customWidth="1"/>
    <col min="11021" max="11021" width="7.75" style="2" customWidth="1"/>
    <col min="11022" max="11022" width="5.875" style="2" customWidth="1"/>
    <col min="11023" max="11023" width="13.25" style="2" customWidth="1"/>
    <col min="11024" max="11024" width="7.375" style="2" customWidth="1"/>
    <col min="11025" max="11264" width="9" style="2"/>
    <col min="11265" max="11265" width="5.375" style="2" customWidth="1"/>
    <col min="11266" max="11266" width="6.375" style="2" customWidth="1"/>
    <col min="11267" max="11267" width="6.875" style="2" customWidth="1"/>
    <col min="11268" max="11268" width="4.875" style="2" customWidth="1"/>
    <col min="11269" max="11269" width="25.75" style="2" customWidth="1"/>
    <col min="11270" max="11270" width="20.375" style="2" customWidth="1"/>
    <col min="11271" max="11271" width="8.375" style="2" customWidth="1"/>
    <col min="11272" max="11272" width="7.625" style="2" customWidth="1"/>
    <col min="11273" max="11274" width="6.125" style="2" customWidth="1"/>
    <col min="11275" max="11275" width="9.625" style="2" customWidth="1"/>
    <col min="11276" max="11276" width="8.25" style="2" customWidth="1"/>
    <col min="11277" max="11277" width="7.75" style="2" customWidth="1"/>
    <col min="11278" max="11278" width="5.875" style="2" customWidth="1"/>
    <col min="11279" max="11279" width="13.25" style="2" customWidth="1"/>
    <col min="11280" max="11280" width="7.375" style="2" customWidth="1"/>
    <col min="11281" max="11520" width="9" style="2"/>
    <col min="11521" max="11521" width="5.375" style="2" customWidth="1"/>
    <col min="11522" max="11522" width="6.375" style="2" customWidth="1"/>
    <col min="11523" max="11523" width="6.875" style="2" customWidth="1"/>
    <col min="11524" max="11524" width="4.875" style="2" customWidth="1"/>
    <col min="11525" max="11525" width="25.75" style="2" customWidth="1"/>
    <col min="11526" max="11526" width="20.375" style="2" customWidth="1"/>
    <col min="11527" max="11527" width="8.375" style="2" customWidth="1"/>
    <col min="11528" max="11528" width="7.625" style="2" customWidth="1"/>
    <col min="11529" max="11530" width="6.125" style="2" customWidth="1"/>
    <col min="11531" max="11531" width="9.625" style="2" customWidth="1"/>
    <col min="11532" max="11532" width="8.25" style="2" customWidth="1"/>
    <col min="11533" max="11533" width="7.75" style="2" customWidth="1"/>
    <col min="11534" max="11534" width="5.875" style="2" customWidth="1"/>
    <col min="11535" max="11535" width="13.25" style="2" customWidth="1"/>
    <col min="11536" max="11536" width="7.375" style="2" customWidth="1"/>
    <col min="11537" max="11776" width="9" style="2"/>
    <col min="11777" max="11777" width="5.375" style="2" customWidth="1"/>
    <col min="11778" max="11778" width="6.375" style="2" customWidth="1"/>
    <col min="11779" max="11779" width="6.875" style="2" customWidth="1"/>
    <col min="11780" max="11780" width="4.875" style="2" customWidth="1"/>
    <col min="11781" max="11781" width="25.75" style="2" customWidth="1"/>
    <col min="11782" max="11782" width="20.375" style="2" customWidth="1"/>
    <col min="11783" max="11783" width="8.375" style="2" customWidth="1"/>
    <col min="11784" max="11784" width="7.625" style="2" customWidth="1"/>
    <col min="11785" max="11786" width="6.125" style="2" customWidth="1"/>
    <col min="11787" max="11787" width="9.625" style="2" customWidth="1"/>
    <col min="11788" max="11788" width="8.25" style="2" customWidth="1"/>
    <col min="11789" max="11789" width="7.75" style="2" customWidth="1"/>
    <col min="11790" max="11790" width="5.875" style="2" customWidth="1"/>
    <col min="11791" max="11791" width="13.25" style="2" customWidth="1"/>
    <col min="11792" max="11792" width="7.375" style="2" customWidth="1"/>
    <col min="11793" max="12032" width="9" style="2"/>
    <col min="12033" max="12033" width="5.375" style="2" customWidth="1"/>
    <col min="12034" max="12034" width="6.375" style="2" customWidth="1"/>
    <col min="12035" max="12035" width="6.875" style="2" customWidth="1"/>
    <col min="12036" max="12036" width="4.875" style="2" customWidth="1"/>
    <col min="12037" max="12037" width="25.75" style="2" customWidth="1"/>
    <col min="12038" max="12038" width="20.375" style="2" customWidth="1"/>
    <col min="12039" max="12039" width="8.375" style="2" customWidth="1"/>
    <col min="12040" max="12040" width="7.625" style="2" customWidth="1"/>
    <col min="12041" max="12042" width="6.125" style="2" customWidth="1"/>
    <col min="12043" max="12043" width="9.625" style="2" customWidth="1"/>
    <col min="12044" max="12044" width="8.25" style="2" customWidth="1"/>
    <col min="12045" max="12045" width="7.75" style="2" customWidth="1"/>
    <col min="12046" max="12046" width="5.875" style="2" customWidth="1"/>
    <col min="12047" max="12047" width="13.25" style="2" customWidth="1"/>
    <col min="12048" max="12048" width="7.375" style="2" customWidth="1"/>
    <col min="12049" max="12288" width="9" style="2"/>
    <col min="12289" max="12289" width="5.375" style="2" customWidth="1"/>
    <col min="12290" max="12290" width="6.375" style="2" customWidth="1"/>
    <col min="12291" max="12291" width="6.875" style="2" customWidth="1"/>
    <col min="12292" max="12292" width="4.875" style="2" customWidth="1"/>
    <col min="12293" max="12293" width="25.75" style="2" customWidth="1"/>
    <col min="12294" max="12294" width="20.375" style="2" customWidth="1"/>
    <col min="12295" max="12295" width="8.375" style="2" customWidth="1"/>
    <col min="12296" max="12296" width="7.625" style="2" customWidth="1"/>
    <col min="12297" max="12298" width="6.125" style="2" customWidth="1"/>
    <col min="12299" max="12299" width="9.625" style="2" customWidth="1"/>
    <col min="12300" max="12300" width="8.25" style="2" customWidth="1"/>
    <col min="12301" max="12301" width="7.75" style="2" customWidth="1"/>
    <col min="12302" max="12302" width="5.875" style="2" customWidth="1"/>
    <col min="12303" max="12303" width="13.25" style="2" customWidth="1"/>
    <col min="12304" max="12304" width="7.375" style="2" customWidth="1"/>
    <col min="12305" max="12544" width="9" style="2"/>
    <col min="12545" max="12545" width="5.375" style="2" customWidth="1"/>
    <col min="12546" max="12546" width="6.375" style="2" customWidth="1"/>
    <col min="12547" max="12547" width="6.875" style="2" customWidth="1"/>
    <col min="12548" max="12548" width="4.875" style="2" customWidth="1"/>
    <col min="12549" max="12549" width="25.75" style="2" customWidth="1"/>
    <col min="12550" max="12550" width="20.375" style="2" customWidth="1"/>
    <col min="12551" max="12551" width="8.375" style="2" customWidth="1"/>
    <col min="12552" max="12552" width="7.625" style="2" customWidth="1"/>
    <col min="12553" max="12554" width="6.125" style="2" customWidth="1"/>
    <col min="12555" max="12555" width="9.625" style="2" customWidth="1"/>
    <col min="12556" max="12556" width="8.25" style="2" customWidth="1"/>
    <col min="12557" max="12557" width="7.75" style="2" customWidth="1"/>
    <col min="12558" max="12558" width="5.875" style="2" customWidth="1"/>
    <col min="12559" max="12559" width="13.25" style="2" customWidth="1"/>
    <col min="12560" max="12560" width="7.375" style="2" customWidth="1"/>
    <col min="12561" max="12800" width="9" style="2"/>
    <col min="12801" max="12801" width="5.375" style="2" customWidth="1"/>
    <col min="12802" max="12802" width="6.375" style="2" customWidth="1"/>
    <col min="12803" max="12803" width="6.875" style="2" customWidth="1"/>
    <col min="12804" max="12804" width="4.875" style="2" customWidth="1"/>
    <col min="12805" max="12805" width="25.75" style="2" customWidth="1"/>
    <col min="12806" max="12806" width="20.375" style="2" customWidth="1"/>
    <col min="12807" max="12807" width="8.375" style="2" customWidth="1"/>
    <col min="12808" max="12808" width="7.625" style="2" customWidth="1"/>
    <col min="12809" max="12810" width="6.125" style="2" customWidth="1"/>
    <col min="12811" max="12811" width="9.625" style="2" customWidth="1"/>
    <col min="12812" max="12812" width="8.25" style="2" customWidth="1"/>
    <col min="12813" max="12813" width="7.75" style="2" customWidth="1"/>
    <col min="12814" max="12814" width="5.875" style="2" customWidth="1"/>
    <col min="12815" max="12815" width="13.25" style="2" customWidth="1"/>
    <col min="12816" max="12816" width="7.375" style="2" customWidth="1"/>
    <col min="12817" max="13056" width="9" style="2"/>
    <col min="13057" max="13057" width="5.375" style="2" customWidth="1"/>
    <col min="13058" max="13058" width="6.375" style="2" customWidth="1"/>
    <col min="13059" max="13059" width="6.875" style="2" customWidth="1"/>
    <col min="13060" max="13060" width="4.875" style="2" customWidth="1"/>
    <col min="13061" max="13061" width="25.75" style="2" customWidth="1"/>
    <col min="13062" max="13062" width="20.375" style="2" customWidth="1"/>
    <col min="13063" max="13063" width="8.375" style="2" customWidth="1"/>
    <col min="13064" max="13064" width="7.625" style="2" customWidth="1"/>
    <col min="13065" max="13066" width="6.125" style="2" customWidth="1"/>
    <col min="13067" max="13067" width="9.625" style="2" customWidth="1"/>
    <col min="13068" max="13068" width="8.25" style="2" customWidth="1"/>
    <col min="13069" max="13069" width="7.75" style="2" customWidth="1"/>
    <col min="13070" max="13070" width="5.875" style="2" customWidth="1"/>
    <col min="13071" max="13071" width="13.25" style="2" customWidth="1"/>
    <col min="13072" max="13072" width="7.375" style="2" customWidth="1"/>
    <col min="13073" max="13312" width="9" style="2"/>
    <col min="13313" max="13313" width="5.375" style="2" customWidth="1"/>
    <col min="13314" max="13314" width="6.375" style="2" customWidth="1"/>
    <col min="13315" max="13315" width="6.875" style="2" customWidth="1"/>
    <col min="13316" max="13316" width="4.875" style="2" customWidth="1"/>
    <col min="13317" max="13317" width="25.75" style="2" customWidth="1"/>
    <col min="13318" max="13318" width="20.375" style="2" customWidth="1"/>
    <col min="13319" max="13319" width="8.375" style="2" customWidth="1"/>
    <col min="13320" max="13320" width="7.625" style="2" customWidth="1"/>
    <col min="13321" max="13322" width="6.125" style="2" customWidth="1"/>
    <col min="13323" max="13323" width="9.625" style="2" customWidth="1"/>
    <col min="13324" max="13324" width="8.25" style="2" customWidth="1"/>
    <col min="13325" max="13325" width="7.75" style="2" customWidth="1"/>
    <col min="13326" max="13326" width="5.875" style="2" customWidth="1"/>
    <col min="13327" max="13327" width="13.25" style="2" customWidth="1"/>
    <col min="13328" max="13328" width="7.375" style="2" customWidth="1"/>
    <col min="13329" max="13568" width="9" style="2"/>
    <col min="13569" max="13569" width="5.375" style="2" customWidth="1"/>
    <col min="13570" max="13570" width="6.375" style="2" customWidth="1"/>
    <col min="13571" max="13571" width="6.875" style="2" customWidth="1"/>
    <col min="13572" max="13572" width="4.875" style="2" customWidth="1"/>
    <col min="13573" max="13573" width="25.75" style="2" customWidth="1"/>
    <col min="13574" max="13574" width="20.375" style="2" customWidth="1"/>
    <col min="13575" max="13575" width="8.375" style="2" customWidth="1"/>
    <col min="13576" max="13576" width="7.625" style="2" customWidth="1"/>
    <col min="13577" max="13578" width="6.125" style="2" customWidth="1"/>
    <col min="13579" max="13579" width="9.625" style="2" customWidth="1"/>
    <col min="13580" max="13580" width="8.25" style="2" customWidth="1"/>
    <col min="13581" max="13581" width="7.75" style="2" customWidth="1"/>
    <col min="13582" max="13582" width="5.875" style="2" customWidth="1"/>
    <col min="13583" max="13583" width="13.25" style="2" customWidth="1"/>
    <col min="13584" max="13584" width="7.375" style="2" customWidth="1"/>
    <col min="13585" max="13824" width="9" style="2"/>
    <col min="13825" max="13825" width="5.375" style="2" customWidth="1"/>
    <col min="13826" max="13826" width="6.375" style="2" customWidth="1"/>
    <col min="13827" max="13827" width="6.875" style="2" customWidth="1"/>
    <col min="13828" max="13828" width="4.875" style="2" customWidth="1"/>
    <col min="13829" max="13829" width="25.75" style="2" customWidth="1"/>
    <col min="13830" max="13830" width="20.375" style="2" customWidth="1"/>
    <col min="13831" max="13831" width="8.375" style="2" customWidth="1"/>
    <col min="13832" max="13832" width="7.625" style="2" customWidth="1"/>
    <col min="13833" max="13834" width="6.125" style="2" customWidth="1"/>
    <col min="13835" max="13835" width="9.625" style="2" customWidth="1"/>
    <col min="13836" max="13836" width="8.25" style="2" customWidth="1"/>
    <col min="13837" max="13837" width="7.75" style="2" customWidth="1"/>
    <col min="13838" max="13838" width="5.875" style="2" customWidth="1"/>
    <col min="13839" max="13839" width="13.25" style="2" customWidth="1"/>
    <col min="13840" max="13840" width="7.375" style="2" customWidth="1"/>
    <col min="13841" max="14080" width="9" style="2"/>
    <col min="14081" max="14081" width="5.375" style="2" customWidth="1"/>
    <col min="14082" max="14082" width="6.375" style="2" customWidth="1"/>
    <col min="14083" max="14083" width="6.875" style="2" customWidth="1"/>
    <col min="14084" max="14084" width="4.875" style="2" customWidth="1"/>
    <col min="14085" max="14085" width="25.75" style="2" customWidth="1"/>
    <col min="14086" max="14086" width="20.375" style="2" customWidth="1"/>
    <col min="14087" max="14087" width="8.375" style="2" customWidth="1"/>
    <col min="14088" max="14088" width="7.625" style="2" customWidth="1"/>
    <col min="14089" max="14090" width="6.125" style="2" customWidth="1"/>
    <col min="14091" max="14091" width="9.625" style="2" customWidth="1"/>
    <col min="14092" max="14092" width="8.25" style="2" customWidth="1"/>
    <col min="14093" max="14093" width="7.75" style="2" customWidth="1"/>
    <col min="14094" max="14094" width="5.875" style="2" customWidth="1"/>
    <col min="14095" max="14095" width="13.25" style="2" customWidth="1"/>
    <col min="14096" max="14096" width="7.375" style="2" customWidth="1"/>
    <col min="14097" max="14336" width="9" style="2"/>
    <col min="14337" max="14337" width="5.375" style="2" customWidth="1"/>
    <col min="14338" max="14338" width="6.375" style="2" customWidth="1"/>
    <col min="14339" max="14339" width="6.875" style="2" customWidth="1"/>
    <col min="14340" max="14340" width="4.875" style="2" customWidth="1"/>
    <col min="14341" max="14341" width="25.75" style="2" customWidth="1"/>
    <col min="14342" max="14342" width="20.375" style="2" customWidth="1"/>
    <col min="14343" max="14343" width="8.375" style="2" customWidth="1"/>
    <col min="14344" max="14344" width="7.625" style="2" customWidth="1"/>
    <col min="14345" max="14346" width="6.125" style="2" customWidth="1"/>
    <col min="14347" max="14347" width="9.625" style="2" customWidth="1"/>
    <col min="14348" max="14348" width="8.25" style="2" customWidth="1"/>
    <col min="14349" max="14349" width="7.75" style="2" customWidth="1"/>
    <col min="14350" max="14350" width="5.875" style="2" customWidth="1"/>
    <col min="14351" max="14351" width="13.25" style="2" customWidth="1"/>
    <col min="14352" max="14352" width="7.375" style="2" customWidth="1"/>
    <col min="14353" max="14592" width="9" style="2"/>
    <col min="14593" max="14593" width="5.375" style="2" customWidth="1"/>
    <col min="14594" max="14594" width="6.375" style="2" customWidth="1"/>
    <col min="14595" max="14595" width="6.875" style="2" customWidth="1"/>
    <col min="14596" max="14596" width="4.875" style="2" customWidth="1"/>
    <col min="14597" max="14597" width="25.75" style="2" customWidth="1"/>
    <col min="14598" max="14598" width="20.375" style="2" customWidth="1"/>
    <col min="14599" max="14599" width="8.375" style="2" customWidth="1"/>
    <col min="14600" max="14600" width="7.625" style="2" customWidth="1"/>
    <col min="14601" max="14602" width="6.125" style="2" customWidth="1"/>
    <col min="14603" max="14603" width="9.625" style="2" customWidth="1"/>
    <col min="14604" max="14604" width="8.25" style="2" customWidth="1"/>
    <col min="14605" max="14605" width="7.75" style="2" customWidth="1"/>
    <col min="14606" max="14606" width="5.875" style="2" customWidth="1"/>
    <col min="14607" max="14607" width="13.25" style="2" customWidth="1"/>
    <col min="14608" max="14608" width="7.375" style="2" customWidth="1"/>
    <col min="14609" max="14848" width="9" style="2"/>
    <col min="14849" max="14849" width="5.375" style="2" customWidth="1"/>
    <col min="14850" max="14850" width="6.375" style="2" customWidth="1"/>
    <col min="14851" max="14851" width="6.875" style="2" customWidth="1"/>
    <col min="14852" max="14852" width="4.875" style="2" customWidth="1"/>
    <col min="14853" max="14853" width="25.75" style="2" customWidth="1"/>
    <col min="14854" max="14854" width="20.375" style="2" customWidth="1"/>
    <col min="14855" max="14855" width="8.375" style="2" customWidth="1"/>
    <col min="14856" max="14856" width="7.625" style="2" customWidth="1"/>
    <col min="14857" max="14858" width="6.125" style="2" customWidth="1"/>
    <col min="14859" max="14859" width="9.625" style="2" customWidth="1"/>
    <col min="14860" max="14860" width="8.25" style="2" customWidth="1"/>
    <col min="14861" max="14861" width="7.75" style="2" customWidth="1"/>
    <col min="14862" max="14862" width="5.875" style="2" customWidth="1"/>
    <col min="14863" max="14863" width="13.25" style="2" customWidth="1"/>
    <col min="14864" max="14864" width="7.375" style="2" customWidth="1"/>
    <col min="14865" max="15104" width="9" style="2"/>
    <col min="15105" max="15105" width="5.375" style="2" customWidth="1"/>
    <col min="15106" max="15106" width="6.375" style="2" customWidth="1"/>
    <col min="15107" max="15107" width="6.875" style="2" customWidth="1"/>
    <col min="15108" max="15108" width="4.875" style="2" customWidth="1"/>
    <col min="15109" max="15109" width="25.75" style="2" customWidth="1"/>
    <col min="15110" max="15110" width="20.375" style="2" customWidth="1"/>
    <col min="15111" max="15111" width="8.375" style="2" customWidth="1"/>
    <col min="15112" max="15112" width="7.625" style="2" customWidth="1"/>
    <col min="15113" max="15114" width="6.125" style="2" customWidth="1"/>
    <col min="15115" max="15115" width="9.625" style="2" customWidth="1"/>
    <col min="15116" max="15116" width="8.25" style="2" customWidth="1"/>
    <col min="15117" max="15117" width="7.75" style="2" customWidth="1"/>
    <col min="15118" max="15118" width="5.875" style="2" customWidth="1"/>
    <col min="15119" max="15119" width="13.25" style="2" customWidth="1"/>
    <col min="15120" max="15120" width="7.375" style="2" customWidth="1"/>
    <col min="15121" max="15360" width="9" style="2"/>
    <col min="15361" max="15361" width="5.375" style="2" customWidth="1"/>
    <col min="15362" max="15362" width="6.375" style="2" customWidth="1"/>
    <col min="15363" max="15363" width="6.875" style="2" customWidth="1"/>
    <col min="15364" max="15364" width="4.875" style="2" customWidth="1"/>
    <col min="15365" max="15365" width="25.75" style="2" customWidth="1"/>
    <col min="15366" max="15366" width="20.375" style="2" customWidth="1"/>
    <col min="15367" max="15367" width="8.375" style="2" customWidth="1"/>
    <col min="15368" max="15368" width="7.625" style="2" customWidth="1"/>
    <col min="15369" max="15370" width="6.125" style="2" customWidth="1"/>
    <col min="15371" max="15371" width="9.625" style="2" customWidth="1"/>
    <col min="15372" max="15372" width="8.25" style="2" customWidth="1"/>
    <col min="15373" max="15373" width="7.75" style="2" customWidth="1"/>
    <col min="15374" max="15374" width="5.875" style="2" customWidth="1"/>
    <col min="15375" max="15375" width="13.25" style="2" customWidth="1"/>
    <col min="15376" max="15376" width="7.375" style="2" customWidth="1"/>
    <col min="15377" max="15616" width="9" style="2"/>
    <col min="15617" max="15617" width="5.375" style="2" customWidth="1"/>
    <col min="15618" max="15618" width="6.375" style="2" customWidth="1"/>
    <col min="15619" max="15619" width="6.875" style="2" customWidth="1"/>
    <col min="15620" max="15620" width="4.875" style="2" customWidth="1"/>
    <col min="15621" max="15621" width="25.75" style="2" customWidth="1"/>
    <col min="15622" max="15622" width="20.375" style="2" customWidth="1"/>
    <col min="15623" max="15623" width="8.375" style="2" customWidth="1"/>
    <col min="15624" max="15624" width="7.625" style="2" customWidth="1"/>
    <col min="15625" max="15626" width="6.125" style="2" customWidth="1"/>
    <col min="15627" max="15627" width="9.625" style="2" customWidth="1"/>
    <col min="15628" max="15628" width="8.25" style="2" customWidth="1"/>
    <col min="15629" max="15629" width="7.75" style="2" customWidth="1"/>
    <col min="15630" max="15630" width="5.875" style="2" customWidth="1"/>
    <col min="15631" max="15631" width="13.25" style="2" customWidth="1"/>
    <col min="15632" max="15632" width="7.375" style="2" customWidth="1"/>
    <col min="15633" max="15872" width="9" style="2"/>
    <col min="15873" max="15873" width="5.375" style="2" customWidth="1"/>
    <col min="15874" max="15874" width="6.375" style="2" customWidth="1"/>
    <col min="15875" max="15875" width="6.875" style="2" customWidth="1"/>
    <col min="15876" max="15876" width="4.875" style="2" customWidth="1"/>
    <col min="15877" max="15877" width="25.75" style="2" customWidth="1"/>
    <col min="15878" max="15878" width="20.375" style="2" customWidth="1"/>
    <col min="15879" max="15879" width="8.375" style="2" customWidth="1"/>
    <col min="15880" max="15880" width="7.625" style="2" customWidth="1"/>
    <col min="15881" max="15882" width="6.125" style="2" customWidth="1"/>
    <col min="15883" max="15883" width="9.625" style="2" customWidth="1"/>
    <col min="15884" max="15884" width="8.25" style="2" customWidth="1"/>
    <col min="15885" max="15885" width="7.75" style="2" customWidth="1"/>
    <col min="15886" max="15886" width="5.875" style="2" customWidth="1"/>
    <col min="15887" max="15887" width="13.25" style="2" customWidth="1"/>
    <col min="15888" max="15888" width="7.375" style="2" customWidth="1"/>
    <col min="15889" max="16128" width="9" style="2"/>
    <col min="16129" max="16129" width="5.375" style="2" customWidth="1"/>
    <col min="16130" max="16130" width="6.375" style="2" customWidth="1"/>
    <col min="16131" max="16131" width="6.875" style="2" customWidth="1"/>
    <col min="16132" max="16132" width="4.875" style="2" customWidth="1"/>
    <col min="16133" max="16133" width="25.75" style="2" customWidth="1"/>
    <col min="16134" max="16134" width="20.375" style="2" customWidth="1"/>
    <col min="16135" max="16135" width="8.375" style="2" customWidth="1"/>
    <col min="16136" max="16136" width="7.625" style="2" customWidth="1"/>
    <col min="16137" max="16138" width="6.125" style="2" customWidth="1"/>
    <col min="16139" max="16139" width="9.625" style="2" customWidth="1"/>
    <col min="16140" max="16140" width="8.25" style="2" customWidth="1"/>
    <col min="16141" max="16141" width="7.75" style="2" customWidth="1"/>
    <col min="16142" max="16142" width="5.875" style="2" customWidth="1"/>
    <col min="16143" max="16143" width="13.25" style="2" customWidth="1"/>
    <col min="16144" max="16144" width="7.375" style="2" customWidth="1"/>
    <col min="16145" max="16384" width="9" style="2"/>
  </cols>
  <sheetData>
    <row r="1" spans="1:23" s="60" customFormat="1">
      <c r="A1" s="242" t="s">
        <v>219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23" s="60" customFormat="1" ht="66" customHeight="1">
      <c r="A2" s="265" t="s">
        <v>0</v>
      </c>
      <c r="B2" s="265" t="s">
        <v>44</v>
      </c>
      <c r="C2" s="265" t="s">
        <v>40</v>
      </c>
      <c r="D2" s="265" t="s">
        <v>46</v>
      </c>
      <c r="E2" s="267" t="s">
        <v>220</v>
      </c>
      <c r="F2" s="265" t="s">
        <v>48</v>
      </c>
      <c r="G2" s="269" t="s">
        <v>221</v>
      </c>
      <c r="H2" s="270"/>
      <c r="I2" s="271"/>
      <c r="J2" s="267" t="s">
        <v>50</v>
      </c>
      <c r="K2" s="267" t="s">
        <v>51</v>
      </c>
      <c r="L2" s="267" t="s">
        <v>222</v>
      </c>
      <c r="M2" s="267" t="s">
        <v>223</v>
      </c>
      <c r="N2" s="267" t="s">
        <v>224</v>
      </c>
      <c r="O2" s="267" t="s">
        <v>225</v>
      </c>
      <c r="P2" s="267" t="s">
        <v>57</v>
      </c>
      <c r="Q2" s="61"/>
      <c r="R2" s="61"/>
      <c r="S2" s="61"/>
      <c r="T2" s="62"/>
      <c r="U2" s="61"/>
      <c r="V2" s="62"/>
      <c r="W2" s="62"/>
    </row>
    <row r="3" spans="1:23" s="60" customFormat="1" ht="26.25" customHeight="1">
      <c r="A3" s="266"/>
      <c r="B3" s="266"/>
      <c r="C3" s="266"/>
      <c r="D3" s="266"/>
      <c r="E3" s="268"/>
      <c r="F3" s="266"/>
      <c r="G3" s="63" t="s">
        <v>58</v>
      </c>
      <c r="H3" s="63" t="s">
        <v>59</v>
      </c>
      <c r="I3" s="63" t="s">
        <v>60</v>
      </c>
      <c r="J3" s="268"/>
      <c r="K3" s="268"/>
      <c r="L3" s="268"/>
      <c r="M3" s="268"/>
      <c r="N3" s="268"/>
      <c r="O3" s="268"/>
      <c r="P3" s="268"/>
      <c r="Q3" s="61"/>
      <c r="R3" s="61"/>
      <c r="S3" s="61"/>
      <c r="T3" s="62"/>
      <c r="U3" s="61"/>
      <c r="V3" s="62"/>
      <c r="W3" s="62"/>
    </row>
    <row r="4" spans="1:23" ht="22.5" customHeight="1">
      <c r="A4" s="64">
        <v>1</v>
      </c>
      <c r="B4" s="14"/>
      <c r="C4" s="14" t="s">
        <v>226</v>
      </c>
      <c r="D4" s="14" t="s">
        <v>227</v>
      </c>
      <c r="E4" s="13" t="s">
        <v>228</v>
      </c>
      <c r="F4" s="14" t="s">
        <v>229</v>
      </c>
      <c r="G4" s="64" t="s">
        <v>230</v>
      </c>
      <c r="H4" s="14"/>
      <c r="I4" s="14"/>
      <c r="J4" s="16">
        <v>1</v>
      </c>
      <c r="K4" s="15"/>
      <c r="L4" s="65">
        <v>40000</v>
      </c>
      <c r="M4" s="14"/>
      <c r="N4" s="14"/>
      <c r="O4" s="14"/>
      <c r="P4" s="14"/>
      <c r="Q4" s="66"/>
      <c r="R4" s="66"/>
      <c r="S4" s="66"/>
      <c r="T4" s="66"/>
      <c r="U4" s="66"/>
      <c r="V4" s="66"/>
      <c r="W4" s="66"/>
    </row>
    <row r="5" spans="1:23">
      <c r="A5" s="64">
        <v>2</v>
      </c>
      <c r="B5" s="14" t="s">
        <v>61</v>
      </c>
      <c r="C5" s="14" t="s">
        <v>226</v>
      </c>
      <c r="D5" s="14" t="s">
        <v>227</v>
      </c>
      <c r="E5" s="13" t="s">
        <v>231</v>
      </c>
      <c r="F5" s="14" t="s">
        <v>232</v>
      </c>
      <c r="G5" s="64" t="s">
        <v>230</v>
      </c>
      <c r="H5" s="14"/>
      <c r="I5" s="14"/>
      <c r="J5" s="16">
        <v>1</v>
      </c>
      <c r="K5" s="15"/>
      <c r="L5" s="65">
        <v>40000</v>
      </c>
      <c r="M5" s="14"/>
      <c r="N5" s="14"/>
      <c r="O5" s="14"/>
      <c r="P5" s="14"/>
      <c r="Q5" s="66"/>
      <c r="R5" s="66"/>
      <c r="S5" s="66"/>
      <c r="T5" s="66"/>
      <c r="U5" s="66"/>
      <c r="V5" s="66"/>
      <c r="W5" s="66"/>
    </row>
    <row r="6" spans="1:23">
      <c r="A6" s="64">
        <v>3</v>
      </c>
      <c r="B6" s="14"/>
      <c r="C6" s="14" t="s">
        <v>226</v>
      </c>
      <c r="D6" s="14" t="s">
        <v>227</v>
      </c>
      <c r="E6" s="13" t="s">
        <v>233</v>
      </c>
      <c r="F6" s="14" t="s">
        <v>234</v>
      </c>
      <c r="G6" s="64" t="s">
        <v>230</v>
      </c>
      <c r="H6" s="14"/>
      <c r="I6" s="14"/>
      <c r="J6" s="64">
        <v>1</v>
      </c>
      <c r="K6" s="14"/>
      <c r="L6" s="65">
        <v>40000</v>
      </c>
      <c r="M6" s="14"/>
      <c r="N6" s="14"/>
      <c r="O6" s="14"/>
      <c r="P6" s="14"/>
      <c r="Q6" s="66"/>
      <c r="R6" s="66"/>
      <c r="S6" s="66"/>
      <c r="T6" s="66"/>
      <c r="U6" s="66"/>
      <c r="V6" s="66"/>
      <c r="W6" s="66"/>
    </row>
    <row r="7" spans="1:23" ht="66.75" customHeight="1">
      <c r="A7" s="64">
        <v>4</v>
      </c>
      <c r="B7" s="14"/>
      <c r="C7" s="14" t="s">
        <v>226</v>
      </c>
      <c r="D7" s="14" t="s">
        <v>227</v>
      </c>
      <c r="E7" s="13" t="s">
        <v>235</v>
      </c>
      <c r="F7" s="13" t="s">
        <v>236</v>
      </c>
      <c r="G7" s="64" t="s">
        <v>230</v>
      </c>
      <c r="H7" s="14"/>
      <c r="I7" s="14"/>
      <c r="J7" s="14"/>
      <c r="K7" s="24" t="s">
        <v>237</v>
      </c>
      <c r="L7" s="14"/>
      <c r="M7" s="14"/>
      <c r="N7" s="14"/>
      <c r="O7" s="13" t="s">
        <v>238</v>
      </c>
      <c r="P7" s="14"/>
      <c r="Q7" s="66"/>
      <c r="R7" s="66"/>
      <c r="S7" s="66"/>
      <c r="T7" s="66"/>
      <c r="U7" s="66"/>
      <c r="V7" s="66"/>
      <c r="W7" s="66"/>
    </row>
    <row r="8" spans="1:23" ht="90" customHeight="1">
      <c r="A8" s="64">
        <v>5</v>
      </c>
      <c r="B8" s="14"/>
      <c r="C8" s="14" t="s">
        <v>226</v>
      </c>
      <c r="D8" s="14" t="s">
        <v>227</v>
      </c>
      <c r="E8" s="14" t="s">
        <v>239</v>
      </c>
      <c r="F8" s="14" t="s">
        <v>240</v>
      </c>
      <c r="G8" s="16" t="s">
        <v>230</v>
      </c>
      <c r="H8" s="14"/>
      <c r="I8" s="14"/>
      <c r="J8" s="14"/>
      <c r="K8" s="24" t="s">
        <v>241</v>
      </c>
      <c r="L8" s="65">
        <v>40000</v>
      </c>
      <c r="M8" s="14"/>
      <c r="N8" s="14"/>
      <c r="O8" s="13" t="s">
        <v>242</v>
      </c>
      <c r="P8" s="14"/>
      <c r="Q8" s="66"/>
      <c r="R8" s="66"/>
      <c r="S8" s="66"/>
      <c r="T8" s="66"/>
      <c r="U8" s="66"/>
      <c r="V8" s="66"/>
      <c r="W8" s="66"/>
    </row>
    <row r="9" spans="1:23" ht="192.75" customHeight="1">
      <c r="A9" s="64">
        <v>6</v>
      </c>
      <c r="B9" s="14"/>
      <c r="C9" s="14" t="s">
        <v>226</v>
      </c>
      <c r="D9" s="14" t="s">
        <v>227</v>
      </c>
      <c r="E9" s="13" t="s">
        <v>243</v>
      </c>
      <c r="F9" s="13" t="s">
        <v>244</v>
      </c>
      <c r="G9" s="64" t="s">
        <v>230</v>
      </c>
      <c r="H9" s="14"/>
      <c r="I9" s="14"/>
      <c r="J9" s="14"/>
      <c r="K9" s="24" t="s">
        <v>245</v>
      </c>
      <c r="L9" s="65">
        <v>3500</v>
      </c>
      <c r="M9" s="67">
        <v>31500</v>
      </c>
      <c r="N9" s="14"/>
      <c r="O9" s="13" t="s">
        <v>246</v>
      </c>
      <c r="P9" s="14"/>
      <c r="Q9" s="66"/>
      <c r="R9" s="66"/>
      <c r="S9" s="66"/>
      <c r="T9" s="66"/>
      <c r="U9" s="66"/>
      <c r="V9" s="66"/>
      <c r="W9" s="66"/>
    </row>
    <row r="10" spans="1:23" ht="42.75" customHeight="1">
      <c r="A10" s="64">
        <v>7</v>
      </c>
      <c r="B10" s="14"/>
      <c r="C10" s="14" t="s">
        <v>226</v>
      </c>
      <c r="D10" s="14" t="s">
        <v>227</v>
      </c>
      <c r="E10" s="14" t="s">
        <v>247</v>
      </c>
      <c r="F10" s="14" t="s">
        <v>248</v>
      </c>
      <c r="G10" s="64" t="s">
        <v>230</v>
      </c>
      <c r="H10" s="14"/>
      <c r="I10" s="14"/>
      <c r="J10" s="14"/>
      <c r="K10" s="13" t="s">
        <v>249</v>
      </c>
      <c r="L10" s="67">
        <v>25000</v>
      </c>
      <c r="M10" s="14"/>
      <c r="N10" s="14"/>
      <c r="O10" s="14" t="s">
        <v>36</v>
      </c>
      <c r="P10" s="14"/>
      <c r="Q10" s="66"/>
      <c r="R10" s="66"/>
      <c r="S10" s="66"/>
      <c r="T10" s="66"/>
      <c r="U10" s="66"/>
      <c r="V10" s="66"/>
      <c r="W10" s="66"/>
    </row>
  </sheetData>
  <mergeCells count="15">
    <mergeCell ref="A1:P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M3"/>
    <mergeCell ref="N2:N3"/>
    <mergeCell ref="O2:O3"/>
    <mergeCell ref="P2:P3"/>
  </mergeCells>
  <pageMargins left="0.17" right="0.15748031496062992" top="0.38" bottom="0.4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14"/>
  <sheetViews>
    <sheetView zoomScale="90" zoomScaleNormal="90" workbookViewId="0">
      <selection activeCell="G12" sqref="G12"/>
    </sheetView>
  </sheetViews>
  <sheetFormatPr defaultColWidth="9" defaultRowHeight="21.75"/>
  <cols>
    <col min="1" max="1" width="4.375" style="47" customWidth="1"/>
    <col min="2" max="2" width="8.25" style="47" customWidth="1"/>
    <col min="3" max="3" width="4.875" style="47" customWidth="1"/>
    <col min="4" max="4" width="25.75" style="47" customWidth="1"/>
    <col min="5" max="5" width="10.75" style="47" customWidth="1"/>
    <col min="6" max="6" width="7.875" style="47" customWidth="1"/>
    <col min="7" max="7" width="8.75" style="47" customWidth="1"/>
    <col min="8" max="8" width="5.375" style="47" customWidth="1"/>
    <col min="9" max="9" width="5.75" style="47" customWidth="1"/>
    <col min="10" max="10" width="9.375" style="47" customWidth="1"/>
    <col min="11" max="11" width="6.375" style="47" customWidth="1"/>
    <col min="12" max="12" width="9.375" style="47" customWidth="1"/>
    <col min="13" max="13" width="8" style="47" customWidth="1"/>
    <col min="14" max="14" width="6" style="47" customWidth="1"/>
    <col min="15" max="15" width="12" style="47" customWidth="1"/>
    <col min="16" max="16384" width="9" style="47"/>
  </cols>
  <sheetData>
    <row r="1" spans="1:15">
      <c r="A1" s="232" t="s">
        <v>112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5" ht="42" customHeight="1">
      <c r="A2" s="230" t="s">
        <v>0</v>
      </c>
      <c r="B2" s="230" t="s">
        <v>45</v>
      </c>
      <c r="C2" s="230" t="s">
        <v>46</v>
      </c>
      <c r="D2" s="230" t="s">
        <v>113</v>
      </c>
      <c r="E2" s="230" t="s">
        <v>48</v>
      </c>
      <c r="F2" s="233" t="s">
        <v>114</v>
      </c>
      <c r="G2" s="233"/>
      <c r="H2" s="233"/>
      <c r="I2" s="230" t="s">
        <v>115</v>
      </c>
      <c r="J2" s="230" t="s">
        <v>116</v>
      </c>
      <c r="K2" s="230" t="s">
        <v>52</v>
      </c>
      <c r="L2" s="230" t="s">
        <v>53</v>
      </c>
      <c r="M2" s="230" t="s">
        <v>117</v>
      </c>
      <c r="N2" s="230" t="s">
        <v>55</v>
      </c>
      <c r="O2" s="230" t="s">
        <v>56</v>
      </c>
    </row>
    <row r="3" spans="1:15">
      <c r="A3" s="231"/>
      <c r="B3" s="231"/>
      <c r="C3" s="231"/>
      <c r="D3" s="231"/>
      <c r="E3" s="231"/>
      <c r="F3" s="48" t="s">
        <v>58</v>
      </c>
      <c r="G3" s="48" t="s">
        <v>59</v>
      </c>
      <c r="H3" s="48" t="s">
        <v>60</v>
      </c>
      <c r="I3" s="231"/>
      <c r="J3" s="231"/>
      <c r="K3" s="231"/>
      <c r="L3" s="231"/>
      <c r="M3" s="231"/>
      <c r="N3" s="231"/>
      <c r="O3" s="231"/>
    </row>
    <row r="4" spans="1:15" ht="43.5">
      <c r="A4" s="49">
        <v>1</v>
      </c>
      <c r="B4" s="49" t="s">
        <v>201</v>
      </c>
      <c r="C4" s="49" t="s">
        <v>202</v>
      </c>
      <c r="D4" s="48" t="s">
        <v>6</v>
      </c>
      <c r="E4" s="48" t="s">
        <v>203</v>
      </c>
      <c r="F4" s="49" t="s">
        <v>121</v>
      </c>
      <c r="G4" s="49"/>
      <c r="H4" s="49"/>
      <c r="I4" s="49">
        <v>1</v>
      </c>
      <c r="J4" s="50"/>
      <c r="K4" s="49"/>
      <c r="L4" s="51"/>
      <c r="M4" s="52"/>
      <c r="N4" s="49"/>
      <c r="O4" s="49"/>
    </row>
    <row r="5" spans="1:15" ht="58.5" customHeight="1">
      <c r="A5" s="49">
        <v>2</v>
      </c>
      <c r="B5" s="49" t="s">
        <v>201</v>
      </c>
      <c r="C5" s="49" t="s">
        <v>202</v>
      </c>
      <c r="D5" s="48" t="s">
        <v>204</v>
      </c>
      <c r="E5" s="48" t="s">
        <v>205</v>
      </c>
      <c r="F5" s="49" t="s">
        <v>121</v>
      </c>
      <c r="G5" s="49"/>
      <c r="H5" s="49"/>
      <c r="I5" s="49"/>
      <c r="J5" s="53"/>
      <c r="K5" s="49">
        <v>5</v>
      </c>
      <c r="L5" s="51">
        <v>6000</v>
      </c>
      <c r="M5" s="52"/>
      <c r="N5" s="49"/>
      <c r="O5" s="48" t="s">
        <v>206</v>
      </c>
    </row>
    <row r="6" spans="1:15" ht="43.5">
      <c r="A6" s="49">
        <v>3</v>
      </c>
      <c r="B6" s="49" t="s">
        <v>201</v>
      </c>
      <c r="C6" s="49" t="s">
        <v>202</v>
      </c>
      <c r="D6" s="48" t="s">
        <v>204</v>
      </c>
      <c r="E6" s="48" t="s">
        <v>207</v>
      </c>
      <c r="F6" s="49" t="s">
        <v>208</v>
      </c>
      <c r="G6" s="48"/>
      <c r="H6" s="49"/>
      <c r="I6" s="49"/>
      <c r="J6" s="53"/>
      <c r="K6" s="49">
        <v>5</v>
      </c>
      <c r="L6" s="51">
        <v>6000</v>
      </c>
      <c r="M6" s="52"/>
      <c r="N6" s="49"/>
      <c r="O6" s="48" t="s">
        <v>206</v>
      </c>
    </row>
    <row r="7" spans="1:15" ht="43.5">
      <c r="A7" s="54">
        <v>4</v>
      </c>
      <c r="B7" s="49" t="s">
        <v>201</v>
      </c>
      <c r="C7" s="49" t="s">
        <v>202</v>
      </c>
      <c r="D7" s="48" t="s">
        <v>209</v>
      </c>
      <c r="E7" s="48" t="s">
        <v>210</v>
      </c>
      <c r="F7" s="49" t="s">
        <v>121</v>
      </c>
      <c r="G7" s="49"/>
      <c r="H7" s="49"/>
      <c r="I7" s="49"/>
      <c r="J7" s="53"/>
      <c r="K7" s="49"/>
      <c r="L7" s="51"/>
      <c r="M7" s="52"/>
      <c r="N7" s="49"/>
      <c r="O7" s="48"/>
    </row>
    <row r="8" spans="1:15" ht="43.5">
      <c r="A8" s="54">
        <v>5</v>
      </c>
      <c r="B8" s="49" t="s">
        <v>201</v>
      </c>
      <c r="C8" s="49" t="s">
        <v>202</v>
      </c>
      <c r="D8" s="48" t="s">
        <v>211</v>
      </c>
      <c r="E8" s="48" t="s">
        <v>212</v>
      </c>
      <c r="F8" s="54"/>
      <c r="G8" s="54"/>
      <c r="H8" s="54"/>
      <c r="I8" s="54"/>
      <c r="J8" s="55"/>
      <c r="K8" s="54"/>
      <c r="L8" s="56"/>
      <c r="M8" s="56"/>
      <c r="N8" s="54"/>
      <c r="O8" s="49" t="s">
        <v>213</v>
      </c>
    </row>
    <row r="9" spans="1:15" ht="43.5">
      <c r="A9" s="54"/>
      <c r="B9" s="49"/>
      <c r="C9" s="49"/>
      <c r="D9" s="54"/>
      <c r="E9" s="48" t="s">
        <v>214</v>
      </c>
      <c r="F9" s="54"/>
      <c r="G9" s="54"/>
      <c r="H9" s="54"/>
      <c r="I9" s="54"/>
      <c r="J9" s="55"/>
      <c r="K9" s="54"/>
      <c r="L9" s="57"/>
      <c r="M9" s="57"/>
      <c r="N9" s="54"/>
      <c r="O9" s="48"/>
    </row>
    <row r="10" spans="1:15" ht="43.5">
      <c r="A10" s="58"/>
      <c r="B10" s="58"/>
      <c r="C10" s="58"/>
      <c r="D10" s="59"/>
      <c r="E10" s="59" t="s">
        <v>215</v>
      </c>
      <c r="F10" s="59"/>
      <c r="G10" s="54"/>
      <c r="H10" s="54"/>
      <c r="I10" s="54"/>
      <c r="J10" s="54"/>
      <c r="K10" s="54"/>
      <c r="L10" s="57"/>
      <c r="M10" s="57"/>
      <c r="N10" s="54"/>
      <c r="O10" s="48"/>
    </row>
    <row r="11" spans="1:15" ht="43.5">
      <c r="A11" s="54"/>
      <c r="B11" s="54"/>
      <c r="C11" s="54"/>
      <c r="D11" s="54"/>
      <c r="E11" s="48" t="s">
        <v>216</v>
      </c>
      <c r="F11" s="48"/>
      <c r="G11" s="54"/>
      <c r="H11" s="54"/>
      <c r="I11" s="54"/>
      <c r="J11" s="54"/>
      <c r="K11" s="54"/>
      <c r="L11" s="57"/>
      <c r="M11" s="57"/>
      <c r="N11" s="54"/>
      <c r="O11" s="48"/>
    </row>
    <row r="12" spans="1:15" ht="43.5">
      <c r="A12" s="54"/>
      <c r="B12" s="54"/>
      <c r="C12" s="54"/>
      <c r="D12" s="48"/>
      <c r="E12" s="48" t="s">
        <v>217</v>
      </c>
      <c r="F12" s="48"/>
      <c r="G12" s="54"/>
      <c r="H12" s="54"/>
      <c r="I12" s="54"/>
      <c r="J12" s="54"/>
      <c r="K12" s="54"/>
      <c r="L12" s="57"/>
      <c r="M12" s="57"/>
      <c r="N12" s="54"/>
      <c r="O12" s="48"/>
    </row>
    <row r="13" spans="1:15" ht="43.5">
      <c r="A13" s="54"/>
      <c r="B13" s="54"/>
      <c r="C13" s="54"/>
      <c r="D13" s="54"/>
      <c r="E13" s="48" t="s">
        <v>218</v>
      </c>
      <c r="F13" s="54"/>
      <c r="G13" s="54"/>
      <c r="H13" s="54"/>
      <c r="I13" s="54"/>
      <c r="J13" s="54"/>
      <c r="K13" s="54"/>
      <c r="L13" s="57"/>
      <c r="M13" s="57"/>
      <c r="N13" s="54"/>
      <c r="O13" s="48"/>
    </row>
    <row r="14" spans="1:15" ht="50.25" customHeight="1">
      <c r="A14" s="54"/>
      <c r="B14" s="54"/>
      <c r="C14" s="54"/>
      <c r="D14" s="48"/>
      <c r="E14" s="48"/>
      <c r="F14" s="54"/>
      <c r="G14" s="54"/>
      <c r="H14" s="54"/>
      <c r="I14" s="54"/>
      <c r="J14" s="55"/>
      <c r="K14" s="55"/>
      <c r="L14" s="57"/>
      <c r="M14" s="57"/>
      <c r="N14" s="54"/>
      <c r="O14" s="48"/>
    </row>
  </sheetData>
  <mergeCells count="14"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3" right="0.25" top="0.5699999999999999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53"/>
  <sheetViews>
    <sheetView workbookViewId="0">
      <selection activeCell="K11" sqref="K11"/>
    </sheetView>
  </sheetViews>
  <sheetFormatPr defaultRowHeight="14.25"/>
  <cols>
    <col min="1" max="1" width="5" customWidth="1"/>
    <col min="2" max="2" width="7" customWidth="1"/>
    <col min="3" max="3" width="6.25" customWidth="1"/>
    <col min="4" max="4" width="5.125" customWidth="1"/>
    <col min="5" max="5" width="29.75" customWidth="1"/>
    <col min="6" max="6" width="11.875" customWidth="1"/>
    <col min="7" max="7" width="9" customWidth="1"/>
    <col min="8" max="9" width="6.625" customWidth="1"/>
    <col min="12" max="12" width="8.25" customWidth="1"/>
    <col min="13" max="13" width="11.875" customWidth="1"/>
    <col min="14" max="14" width="10.875" customWidth="1"/>
    <col min="15" max="15" width="8.375" customWidth="1"/>
    <col min="16" max="16" width="9.375" customWidth="1"/>
    <col min="17" max="17" width="11.125" customWidth="1"/>
  </cols>
  <sheetData>
    <row r="1" spans="1:17" s="2" customFormat="1" ht="24">
      <c r="A1" s="242" t="s">
        <v>200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75"/>
      <c r="P1" s="275"/>
      <c r="Q1" s="275"/>
    </row>
    <row r="2" spans="1:17" s="2" customFormat="1" ht="24">
      <c r="A2" s="276" t="s">
        <v>199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</row>
    <row r="3" spans="1:17" s="2" customFormat="1" ht="24">
      <c r="E3" s="46" t="s">
        <v>198</v>
      </c>
      <c r="F3" s="46"/>
      <c r="H3" s="2" t="s">
        <v>197</v>
      </c>
    </row>
    <row r="4" spans="1:17" s="2" customFormat="1" ht="24"/>
    <row r="5" spans="1:17" s="44" customFormat="1" ht="72">
      <c r="A5" s="10" t="s">
        <v>0</v>
      </c>
      <c r="B5" s="10" t="s">
        <v>44</v>
      </c>
      <c r="C5" s="6" t="s">
        <v>45</v>
      </c>
      <c r="D5" s="10" t="s">
        <v>46</v>
      </c>
      <c r="E5" s="6" t="s">
        <v>196</v>
      </c>
      <c r="F5" s="45" t="s">
        <v>195</v>
      </c>
      <c r="G5" s="272" t="s">
        <v>114</v>
      </c>
      <c r="H5" s="273"/>
      <c r="I5" s="274"/>
      <c r="J5" s="6" t="s">
        <v>194</v>
      </c>
      <c r="K5" s="6" t="s">
        <v>51</v>
      </c>
      <c r="L5" s="6" t="s">
        <v>52</v>
      </c>
      <c r="M5" s="6" t="s">
        <v>193</v>
      </c>
      <c r="N5" s="6" t="s">
        <v>192</v>
      </c>
      <c r="O5" s="6" t="s">
        <v>55</v>
      </c>
      <c r="P5" s="6" t="s">
        <v>56</v>
      </c>
      <c r="Q5" s="6" t="s">
        <v>191</v>
      </c>
    </row>
    <row r="6" spans="1:17" s="2" customFormat="1" ht="24.95" customHeight="1">
      <c r="A6" s="15">
        <v>1</v>
      </c>
      <c r="B6" s="15" t="s">
        <v>61</v>
      </c>
      <c r="C6" s="15" t="s">
        <v>190</v>
      </c>
      <c r="D6" s="15" t="s">
        <v>63</v>
      </c>
      <c r="E6" s="12" t="s">
        <v>189</v>
      </c>
      <c r="F6" s="12" t="s">
        <v>188</v>
      </c>
      <c r="G6" s="15" t="s">
        <v>121</v>
      </c>
      <c r="H6" s="15"/>
      <c r="I6" s="15"/>
      <c r="J6" s="15">
        <v>3</v>
      </c>
      <c r="K6" s="15"/>
      <c r="L6" s="15" t="s">
        <v>187</v>
      </c>
      <c r="M6" s="15">
        <v>8000</v>
      </c>
      <c r="N6" s="30">
        <v>24000</v>
      </c>
      <c r="O6" s="15" t="s">
        <v>148</v>
      </c>
      <c r="P6" s="15"/>
      <c r="Q6" s="15"/>
    </row>
    <row r="7" spans="1:17" s="2" customFormat="1" ht="24.95" customHeight="1">
      <c r="A7" s="15">
        <v>2</v>
      </c>
      <c r="B7" s="15"/>
      <c r="C7" s="15"/>
      <c r="D7" s="15"/>
      <c r="E7" s="15" t="s">
        <v>186</v>
      </c>
      <c r="F7" s="15" t="s">
        <v>121</v>
      </c>
      <c r="G7" s="15" t="s">
        <v>121</v>
      </c>
      <c r="H7" s="15"/>
      <c r="I7" s="15"/>
      <c r="J7" s="15">
        <v>2</v>
      </c>
      <c r="K7" s="15"/>
      <c r="L7" s="15" t="s">
        <v>22</v>
      </c>
      <c r="M7" s="15">
        <v>25000</v>
      </c>
      <c r="N7" s="30">
        <v>50000</v>
      </c>
      <c r="O7" s="15" t="s">
        <v>148</v>
      </c>
      <c r="P7" s="15"/>
      <c r="Q7" s="15"/>
    </row>
    <row r="8" spans="1:17" s="2" customFormat="1" ht="24.95" customHeight="1">
      <c r="A8" s="15">
        <v>3</v>
      </c>
      <c r="B8" s="15"/>
      <c r="C8" s="15"/>
      <c r="D8" s="15"/>
      <c r="E8" s="15" t="s">
        <v>185</v>
      </c>
      <c r="F8" s="15" t="s">
        <v>160</v>
      </c>
      <c r="G8" s="15" t="s">
        <v>160</v>
      </c>
      <c r="H8" s="15"/>
      <c r="I8" s="15"/>
      <c r="J8" s="15">
        <v>1</v>
      </c>
      <c r="K8" s="15"/>
      <c r="L8" s="15"/>
      <c r="M8" s="15">
        <v>20000</v>
      </c>
      <c r="N8" s="15">
        <v>20000</v>
      </c>
      <c r="O8" s="15" t="s">
        <v>148</v>
      </c>
      <c r="P8" s="15"/>
      <c r="Q8" s="15"/>
    </row>
    <row r="9" spans="1:17" s="2" customFormat="1" ht="24.95" customHeight="1">
      <c r="A9" s="15">
        <v>4</v>
      </c>
      <c r="B9" s="15"/>
      <c r="C9" s="15"/>
      <c r="D9" s="15"/>
      <c r="E9" s="15" t="s">
        <v>184</v>
      </c>
      <c r="F9" s="15" t="s">
        <v>121</v>
      </c>
      <c r="G9" s="15" t="s">
        <v>121</v>
      </c>
      <c r="H9" s="15"/>
      <c r="I9" s="15"/>
      <c r="J9" s="15">
        <v>1</v>
      </c>
      <c r="K9" s="15"/>
      <c r="L9" s="15">
        <v>3</v>
      </c>
      <c r="M9" s="15">
        <v>3000</v>
      </c>
      <c r="N9" s="15">
        <f>SUM(L9*M9)</f>
        <v>9000</v>
      </c>
      <c r="O9" s="15" t="s">
        <v>148</v>
      </c>
      <c r="P9" s="15"/>
      <c r="Q9" s="15"/>
    </row>
    <row r="10" spans="1:17" s="2" customFormat="1" ht="24.95" customHeight="1">
      <c r="A10" s="15"/>
      <c r="B10" s="15"/>
      <c r="C10" s="15"/>
      <c r="D10" s="15"/>
      <c r="E10" s="15"/>
      <c r="F10" s="15" t="s">
        <v>160</v>
      </c>
      <c r="G10" s="15" t="s">
        <v>160</v>
      </c>
      <c r="H10" s="15"/>
      <c r="I10" s="15"/>
      <c r="J10" s="15">
        <v>1</v>
      </c>
      <c r="K10" s="15"/>
      <c r="L10" s="15">
        <v>3</v>
      </c>
      <c r="M10" s="15">
        <v>3000</v>
      </c>
      <c r="N10" s="30">
        <v>3000</v>
      </c>
      <c r="O10" s="15" t="s">
        <v>148</v>
      </c>
      <c r="P10" s="15"/>
      <c r="Q10" s="15"/>
    </row>
    <row r="11" spans="1:17" s="2" customFormat="1" ht="24.95" customHeight="1">
      <c r="A11" s="15">
        <v>5</v>
      </c>
      <c r="B11" s="15"/>
      <c r="C11" s="15"/>
      <c r="D11" s="15"/>
      <c r="E11" s="43" t="s">
        <v>183</v>
      </c>
      <c r="F11" s="43" t="s">
        <v>121</v>
      </c>
      <c r="G11" s="43" t="s">
        <v>121</v>
      </c>
      <c r="H11" s="43"/>
      <c r="I11" s="43"/>
      <c r="J11" s="43">
        <v>1</v>
      </c>
      <c r="K11" s="43" t="s">
        <v>182</v>
      </c>
      <c r="L11" s="43" t="s">
        <v>22</v>
      </c>
      <c r="M11" s="43">
        <v>45000</v>
      </c>
      <c r="N11" s="42">
        <v>45000</v>
      </c>
      <c r="O11" s="15" t="s">
        <v>148</v>
      </c>
      <c r="P11" s="15" t="s">
        <v>181</v>
      </c>
      <c r="Q11" s="15"/>
    </row>
    <row r="12" spans="1:17" s="2" customFormat="1" ht="24.95" customHeight="1">
      <c r="A12" s="15">
        <v>6</v>
      </c>
      <c r="B12" s="15"/>
      <c r="C12" s="15"/>
      <c r="D12" s="15"/>
      <c r="E12" s="15" t="s">
        <v>180</v>
      </c>
      <c r="F12" s="15" t="s">
        <v>121</v>
      </c>
      <c r="G12" s="15" t="s">
        <v>121</v>
      </c>
      <c r="H12" s="15"/>
      <c r="I12" s="15"/>
      <c r="J12" s="15">
        <v>2</v>
      </c>
      <c r="K12" s="15"/>
      <c r="L12" s="15">
        <v>3</v>
      </c>
      <c r="M12" s="15">
        <v>3000</v>
      </c>
      <c r="N12" s="30">
        <v>6000</v>
      </c>
      <c r="O12" s="15" t="s">
        <v>148</v>
      </c>
      <c r="P12" s="15"/>
      <c r="Q12" s="15"/>
    </row>
    <row r="13" spans="1:17" s="2" customFormat="1" ht="24.95" customHeight="1">
      <c r="A13" s="31">
        <v>7</v>
      </c>
      <c r="B13" s="31"/>
      <c r="C13" s="31"/>
      <c r="D13" s="31"/>
      <c r="E13" s="31" t="s">
        <v>179</v>
      </c>
      <c r="F13" s="31" t="s">
        <v>121</v>
      </c>
      <c r="G13" s="31" t="s">
        <v>121</v>
      </c>
      <c r="H13" s="31"/>
      <c r="I13" s="31"/>
      <c r="J13" s="31">
        <v>1</v>
      </c>
      <c r="K13" s="31"/>
      <c r="L13" s="31" t="s">
        <v>22</v>
      </c>
      <c r="M13" s="31">
        <v>35000</v>
      </c>
      <c r="N13" s="41">
        <v>35000</v>
      </c>
      <c r="O13" s="31" t="s">
        <v>148</v>
      </c>
      <c r="P13" s="15"/>
      <c r="Q13" s="15"/>
    </row>
    <row r="14" spans="1:17" s="2" customFormat="1" ht="24.95" customHeight="1">
      <c r="A14" s="31">
        <v>8</v>
      </c>
      <c r="B14" s="40"/>
      <c r="C14" s="31"/>
      <c r="D14" s="31"/>
      <c r="E14" s="39" t="s">
        <v>178</v>
      </c>
      <c r="F14" s="31" t="s">
        <v>121</v>
      </c>
      <c r="G14" s="31" t="s">
        <v>121</v>
      </c>
      <c r="H14" s="31"/>
      <c r="I14" s="31"/>
      <c r="J14" s="31">
        <v>1</v>
      </c>
      <c r="K14" s="31"/>
      <c r="L14" s="31" t="s">
        <v>104</v>
      </c>
      <c r="M14" s="31"/>
      <c r="N14" s="31"/>
      <c r="O14" s="31" t="s">
        <v>148</v>
      </c>
      <c r="P14" s="33"/>
      <c r="Q14" s="15"/>
    </row>
    <row r="15" spans="1:17" s="2" customFormat="1" ht="24.95" customHeight="1">
      <c r="A15" s="35"/>
      <c r="B15" s="37"/>
      <c r="C15" s="35"/>
      <c r="D15" s="35"/>
      <c r="E15" s="36" t="s">
        <v>177</v>
      </c>
      <c r="F15" s="38" t="s">
        <v>176</v>
      </c>
      <c r="G15" s="38" t="s">
        <v>176</v>
      </c>
      <c r="H15" s="35"/>
      <c r="I15" s="35"/>
      <c r="J15" s="35">
        <v>1</v>
      </c>
      <c r="K15" s="35"/>
      <c r="L15" s="35"/>
      <c r="M15" s="35"/>
      <c r="N15" s="35"/>
      <c r="O15" s="35"/>
      <c r="P15" s="33"/>
      <c r="Q15" s="15"/>
    </row>
    <row r="16" spans="1:17" s="2" customFormat="1" ht="24.95" customHeight="1">
      <c r="A16" s="35"/>
      <c r="B16" s="37"/>
      <c r="C16" s="35"/>
      <c r="D16" s="35"/>
      <c r="E16" s="36" t="s">
        <v>175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3"/>
      <c r="Q16" s="15"/>
    </row>
    <row r="17" spans="1:17" s="2" customFormat="1" ht="33.75" customHeight="1">
      <c r="A17" s="32"/>
      <c r="B17" s="34"/>
      <c r="C17" s="32"/>
      <c r="D17" s="32"/>
      <c r="E17" s="32" t="s">
        <v>174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  <c r="Q17" s="15"/>
    </row>
    <row r="18" spans="1:17" s="2" customFormat="1" ht="33" customHeight="1">
      <c r="A18" s="32">
        <v>9</v>
      </c>
      <c r="B18" s="15"/>
      <c r="C18" s="15"/>
      <c r="D18" s="15"/>
      <c r="E18" s="12" t="s">
        <v>173</v>
      </c>
      <c r="F18" s="31" t="s">
        <v>121</v>
      </c>
      <c r="G18" s="31" t="s">
        <v>121</v>
      </c>
      <c r="H18" s="15"/>
      <c r="I18" s="15"/>
      <c r="J18" s="15">
        <v>1</v>
      </c>
      <c r="K18" s="15"/>
      <c r="L18" s="15">
        <v>5</v>
      </c>
      <c r="M18" s="15"/>
      <c r="N18" s="15">
        <f>SUM(L18*M18)</f>
        <v>0</v>
      </c>
      <c r="O18" s="15" t="s">
        <v>148</v>
      </c>
      <c r="P18" s="15"/>
      <c r="Q18" s="15"/>
    </row>
    <row r="19" spans="1:17" s="2" customFormat="1" ht="33" customHeight="1">
      <c r="A19" s="15">
        <v>10</v>
      </c>
      <c r="B19" s="15"/>
      <c r="C19" s="15"/>
      <c r="D19" s="15"/>
      <c r="E19" s="12" t="s">
        <v>172</v>
      </c>
      <c r="F19" s="31" t="s">
        <v>121</v>
      </c>
      <c r="G19" s="31" t="s">
        <v>121</v>
      </c>
      <c r="H19" s="15"/>
      <c r="I19" s="15"/>
      <c r="J19" s="15">
        <v>2</v>
      </c>
      <c r="K19" s="15"/>
      <c r="L19" s="15">
        <v>3</v>
      </c>
      <c r="M19" s="15"/>
      <c r="N19" s="15">
        <f>SUM(L19*M19)</f>
        <v>0</v>
      </c>
      <c r="O19" s="15" t="s">
        <v>148</v>
      </c>
      <c r="P19" s="15"/>
      <c r="Q19" s="15"/>
    </row>
    <row r="20" spans="1:17" s="2" customFormat="1" ht="35.25" customHeight="1">
      <c r="A20" s="15">
        <v>11</v>
      </c>
      <c r="B20" s="15"/>
      <c r="C20" s="15"/>
      <c r="D20" s="15"/>
      <c r="E20" s="12" t="s">
        <v>171</v>
      </c>
      <c r="F20" s="31" t="s">
        <v>121</v>
      </c>
      <c r="G20" s="31" t="s">
        <v>121</v>
      </c>
      <c r="H20" s="15"/>
      <c r="I20" s="15"/>
      <c r="J20" s="15">
        <v>1</v>
      </c>
      <c r="K20" s="15"/>
      <c r="L20" s="15" t="s">
        <v>22</v>
      </c>
      <c r="M20" s="30">
        <v>35000</v>
      </c>
      <c r="N20" s="30">
        <v>35000</v>
      </c>
      <c r="O20" s="15" t="s">
        <v>148</v>
      </c>
      <c r="P20" s="15"/>
      <c r="Q20" s="15"/>
    </row>
    <row r="21" spans="1:17" s="2" customFormat="1" ht="24.95" customHeight="1">
      <c r="A21" s="15">
        <v>12</v>
      </c>
      <c r="B21" s="15"/>
      <c r="C21" s="15"/>
      <c r="D21" s="15"/>
      <c r="E21" s="15" t="s">
        <v>170</v>
      </c>
      <c r="F21" s="15" t="s">
        <v>169</v>
      </c>
      <c r="G21" s="15" t="s">
        <v>169</v>
      </c>
      <c r="H21" s="15"/>
      <c r="I21" s="15"/>
      <c r="J21" s="15">
        <v>1</v>
      </c>
      <c r="K21" s="15"/>
      <c r="L21" s="15">
        <v>3</v>
      </c>
      <c r="M21" s="15">
        <v>4000</v>
      </c>
      <c r="N21" s="30">
        <v>4000</v>
      </c>
      <c r="O21" s="15" t="s">
        <v>148</v>
      </c>
      <c r="P21" s="15"/>
      <c r="Q21" s="15"/>
    </row>
    <row r="22" spans="1:17" s="2" customFormat="1" ht="24.95" customHeight="1">
      <c r="A22" s="15"/>
      <c r="B22" s="15"/>
      <c r="C22" s="15"/>
      <c r="D22" s="15"/>
      <c r="E22" s="15" t="s">
        <v>168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2" customFormat="1" ht="24.95" customHeight="1">
      <c r="A23" s="15">
        <v>13</v>
      </c>
      <c r="B23" s="15"/>
      <c r="C23" s="15"/>
      <c r="D23" s="15"/>
      <c r="E23" s="15" t="s">
        <v>167</v>
      </c>
      <c r="F23" s="31" t="s">
        <v>166</v>
      </c>
      <c r="G23" s="31" t="s">
        <v>121</v>
      </c>
      <c r="H23" s="15"/>
      <c r="I23" s="15"/>
      <c r="J23" s="15"/>
      <c r="K23" s="15"/>
      <c r="L23" s="15">
        <v>5</v>
      </c>
      <c r="M23" s="15">
        <v>2500</v>
      </c>
      <c r="N23" s="30">
        <v>17500</v>
      </c>
      <c r="O23" s="15" t="s">
        <v>148</v>
      </c>
      <c r="P23" s="15"/>
      <c r="Q23" s="15"/>
    </row>
    <row r="24" spans="1:17" s="2" customFormat="1" ht="24.95" customHeight="1">
      <c r="A24" s="15"/>
      <c r="B24" s="15"/>
      <c r="C24" s="15"/>
      <c r="D24" s="15"/>
      <c r="E24" s="15"/>
      <c r="F24" s="15" t="s">
        <v>165</v>
      </c>
      <c r="G24" s="15"/>
      <c r="H24" s="15"/>
      <c r="I24" s="15"/>
      <c r="J24" s="15">
        <v>3</v>
      </c>
      <c r="K24" s="15"/>
      <c r="L24" s="15"/>
      <c r="M24" s="15"/>
      <c r="N24" s="15"/>
      <c r="O24" s="15"/>
      <c r="P24" s="15"/>
      <c r="Q24" s="15"/>
    </row>
    <row r="25" spans="1:17" s="2" customFormat="1" ht="24.95" customHeight="1">
      <c r="A25" s="15"/>
      <c r="B25" s="15"/>
      <c r="C25" s="15"/>
      <c r="D25" s="15"/>
      <c r="E25" s="15"/>
      <c r="F25" s="15" t="s">
        <v>164</v>
      </c>
      <c r="G25" s="15"/>
      <c r="H25" s="15"/>
      <c r="I25" s="15"/>
      <c r="J25" s="15">
        <v>3</v>
      </c>
      <c r="K25" s="15"/>
      <c r="L25" s="15"/>
      <c r="M25" s="15"/>
      <c r="N25" s="15"/>
      <c r="O25" s="15"/>
      <c r="P25" s="15"/>
      <c r="Q25" s="15"/>
    </row>
    <row r="26" spans="1:17" s="2" customFormat="1" ht="24.95" customHeight="1">
      <c r="A26" s="15"/>
      <c r="B26" s="15"/>
      <c r="C26" s="15"/>
      <c r="D26" s="15"/>
      <c r="E26" s="15"/>
      <c r="F26" s="15" t="s">
        <v>162</v>
      </c>
      <c r="G26" s="15" t="s">
        <v>162</v>
      </c>
      <c r="H26" s="15"/>
      <c r="I26" s="15"/>
      <c r="J26" s="15">
        <v>1</v>
      </c>
      <c r="K26" s="15"/>
      <c r="L26" s="15"/>
      <c r="M26" s="15"/>
      <c r="N26" s="15"/>
      <c r="O26" s="15"/>
      <c r="P26" s="15"/>
      <c r="Q26" s="15"/>
    </row>
    <row r="27" spans="1:17" s="2" customFormat="1" ht="32.25" customHeight="1">
      <c r="A27" s="15">
        <v>14</v>
      </c>
      <c r="B27" s="15"/>
      <c r="C27" s="15"/>
      <c r="D27" s="15"/>
      <c r="E27" s="12" t="s">
        <v>163</v>
      </c>
      <c r="F27" s="15" t="s">
        <v>162</v>
      </c>
      <c r="G27" s="15" t="s">
        <v>162</v>
      </c>
      <c r="H27" s="15"/>
      <c r="I27" s="15"/>
      <c r="J27" s="15">
        <v>1</v>
      </c>
      <c r="K27" s="15"/>
      <c r="L27" s="15"/>
      <c r="M27" s="15"/>
      <c r="N27" s="15"/>
      <c r="O27" s="15" t="s">
        <v>148</v>
      </c>
      <c r="P27" s="15"/>
      <c r="Q27" s="15"/>
    </row>
    <row r="28" spans="1:17" s="2" customFormat="1" ht="31.5" customHeight="1">
      <c r="A28" s="15">
        <v>15</v>
      </c>
      <c r="B28" s="15"/>
      <c r="C28" s="15"/>
      <c r="D28" s="15"/>
      <c r="E28" s="12" t="s">
        <v>161</v>
      </c>
      <c r="F28" s="12"/>
      <c r="G28" s="15" t="s">
        <v>160</v>
      </c>
      <c r="H28" s="15"/>
      <c r="I28" s="15"/>
      <c r="J28" s="15">
        <v>1</v>
      </c>
      <c r="K28" s="15"/>
      <c r="L28" s="15">
        <v>3</v>
      </c>
      <c r="M28" s="15">
        <v>4000</v>
      </c>
      <c r="N28" s="30">
        <v>16000</v>
      </c>
      <c r="O28" s="15" t="s">
        <v>148</v>
      </c>
      <c r="P28" s="15"/>
      <c r="Q28" s="15"/>
    </row>
    <row r="29" spans="1:17" s="2" customFormat="1" ht="24.95" customHeight="1">
      <c r="A29" s="15"/>
      <c r="B29" s="15"/>
      <c r="C29" s="15"/>
      <c r="D29" s="15"/>
      <c r="E29" s="15"/>
      <c r="F29" s="15"/>
      <c r="G29" s="15" t="s">
        <v>159</v>
      </c>
      <c r="H29" s="15"/>
      <c r="I29" s="15"/>
      <c r="J29" s="15">
        <v>1</v>
      </c>
      <c r="K29" s="15"/>
      <c r="L29" s="15"/>
      <c r="M29" s="15"/>
      <c r="N29" s="15"/>
      <c r="O29" s="15"/>
      <c r="P29" s="15"/>
      <c r="Q29" s="15"/>
    </row>
    <row r="30" spans="1:17" s="2" customFormat="1" ht="24.95" customHeight="1">
      <c r="A30" s="15"/>
      <c r="B30" s="15"/>
      <c r="C30" s="15"/>
      <c r="D30" s="15"/>
      <c r="E30" s="15"/>
      <c r="F30" s="15"/>
      <c r="G30" s="31" t="s">
        <v>121</v>
      </c>
      <c r="H30" s="15"/>
      <c r="I30" s="15"/>
      <c r="J30" s="15">
        <v>2</v>
      </c>
      <c r="K30" s="15"/>
      <c r="L30" s="15"/>
      <c r="M30" s="15"/>
      <c r="N30" s="15"/>
      <c r="O30" s="15"/>
      <c r="P30" s="15"/>
      <c r="Q30" s="15"/>
    </row>
    <row r="31" spans="1:17" s="2" customFormat="1" ht="24.95" customHeight="1">
      <c r="A31" s="15">
        <v>16</v>
      </c>
      <c r="B31" s="15"/>
      <c r="C31" s="15"/>
      <c r="D31" s="15"/>
      <c r="E31" s="15" t="s">
        <v>158</v>
      </c>
      <c r="F31" s="15"/>
      <c r="G31" s="15" t="s">
        <v>157</v>
      </c>
      <c r="H31" s="15"/>
      <c r="I31" s="15"/>
      <c r="J31" s="15">
        <v>1</v>
      </c>
      <c r="K31" s="15"/>
      <c r="L31" s="15">
        <v>5</v>
      </c>
      <c r="M31" s="15">
        <v>5000</v>
      </c>
      <c r="N31" s="30">
        <v>10000</v>
      </c>
      <c r="O31" s="15" t="s">
        <v>148</v>
      </c>
      <c r="P31" s="15"/>
      <c r="Q31" s="15"/>
    </row>
    <row r="32" spans="1:17" s="2" customFormat="1" ht="24.95" customHeight="1">
      <c r="A32" s="15"/>
      <c r="B32" s="15"/>
      <c r="C32" s="15"/>
      <c r="D32" s="15"/>
      <c r="E32" s="15" t="s">
        <v>156</v>
      </c>
      <c r="F32" s="15"/>
      <c r="G32" s="15" t="s">
        <v>155</v>
      </c>
      <c r="H32" s="15"/>
      <c r="I32" s="15"/>
      <c r="J32" s="15">
        <v>1</v>
      </c>
      <c r="K32" s="15"/>
      <c r="L32" s="15"/>
      <c r="M32" s="15"/>
      <c r="N32" s="15"/>
      <c r="O32" s="15"/>
      <c r="P32" s="15"/>
      <c r="Q32" s="15"/>
    </row>
    <row r="33" spans="1:17" s="2" customFormat="1" ht="24.95" customHeight="1">
      <c r="A33" s="15">
        <v>16</v>
      </c>
      <c r="B33" s="15"/>
      <c r="C33" s="15"/>
      <c r="D33" s="15"/>
      <c r="E33" s="15" t="s">
        <v>154</v>
      </c>
      <c r="F33" s="15" t="s">
        <v>153</v>
      </c>
      <c r="G33" s="15" t="s">
        <v>152</v>
      </c>
      <c r="H33" s="15"/>
      <c r="I33" s="15"/>
      <c r="J33" s="15">
        <v>1</v>
      </c>
      <c r="K33" s="15"/>
      <c r="L33" s="15" t="s">
        <v>22</v>
      </c>
      <c r="M33" s="15">
        <v>40000</v>
      </c>
      <c r="N33" s="30">
        <v>40000</v>
      </c>
      <c r="O33" s="15" t="s">
        <v>148</v>
      </c>
      <c r="P33" s="15"/>
      <c r="Q33" s="15"/>
    </row>
    <row r="34" spans="1:17" s="2" customFormat="1" ht="24.95" customHeight="1">
      <c r="A34" s="15">
        <v>17</v>
      </c>
      <c r="B34" s="15"/>
      <c r="C34" s="15"/>
      <c r="D34" s="15"/>
      <c r="E34" s="15" t="s">
        <v>151</v>
      </c>
      <c r="F34" s="15"/>
      <c r="G34" s="15" t="s">
        <v>149</v>
      </c>
      <c r="H34" s="15"/>
      <c r="I34" s="15"/>
      <c r="J34" s="15">
        <v>1</v>
      </c>
      <c r="K34" s="15"/>
      <c r="L34" s="15">
        <v>10</v>
      </c>
      <c r="M34" s="15">
        <v>19500</v>
      </c>
      <c r="N34" s="30">
        <v>19500</v>
      </c>
      <c r="O34" s="15" t="s">
        <v>148</v>
      </c>
      <c r="P34" s="15"/>
      <c r="Q34" s="15"/>
    </row>
    <row r="35" spans="1:17" s="2" customFormat="1" ht="24.95" customHeight="1">
      <c r="A35" s="15">
        <v>18</v>
      </c>
      <c r="B35" s="15"/>
      <c r="C35" s="15"/>
      <c r="D35" s="15"/>
      <c r="E35" s="15" t="s">
        <v>150</v>
      </c>
      <c r="F35" s="15"/>
      <c r="G35" s="15" t="s">
        <v>149</v>
      </c>
      <c r="H35" s="15"/>
      <c r="I35" s="15"/>
      <c r="J35" s="15">
        <v>1</v>
      </c>
      <c r="K35" s="15"/>
      <c r="L35" s="15"/>
      <c r="M35" s="15">
        <v>11075</v>
      </c>
      <c r="N35" s="15">
        <v>11075</v>
      </c>
      <c r="O35" s="15" t="s">
        <v>148</v>
      </c>
      <c r="P35" s="15"/>
      <c r="Q35" s="15"/>
    </row>
    <row r="36" spans="1:17" s="2" customFormat="1" ht="24"/>
    <row r="37" spans="1:17" s="2" customFormat="1" ht="24"/>
    <row r="38" spans="1:17" s="2" customFormat="1" ht="24"/>
    <row r="39" spans="1:17" s="2" customFormat="1" ht="24"/>
    <row r="40" spans="1:17" s="2" customFormat="1" ht="24"/>
    <row r="41" spans="1:17" s="2" customFormat="1" ht="24"/>
    <row r="42" spans="1:17" s="2" customFormat="1" ht="24"/>
    <row r="43" spans="1:17" s="2" customFormat="1" ht="24"/>
    <row r="44" spans="1:17" s="2" customFormat="1" ht="24"/>
    <row r="45" spans="1:17" s="2" customFormat="1" ht="24"/>
    <row r="46" spans="1:17" s="2" customFormat="1" ht="24"/>
    <row r="47" spans="1:17" s="2" customFormat="1" ht="24"/>
    <row r="48" spans="1:17" s="2" customFormat="1" ht="24"/>
    <row r="49" s="2" customFormat="1" ht="24"/>
    <row r="50" s="2" customFormat="1" ht="24"/>
    <row r="51" s="2" customFormat="1" ht="24"/>
    <row r="52" s="2" customFormat="1" ht="24"/>
    <row r="53" s="2" customFormat="1" ht="24"/>
  </sheetData>
  <mergeCells count="3">
    <mergeCell ref="G5:I5"/>
    <mergeCell ref="A1:Q1"/>
    <mergeCell ref="A2:Q2"/>
  </mergeCells>
  <printOptions horizontalCentered="1"/>
  <pageMargins left="0.19685039370078741" right="0.19685039370078741" top="0.43307086614173229" bottom="0.31496062992125984" header="0.31496062992125984" footer="0.31496062992125984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17"/>
  <sheetViews>
    <sheetView topLeftCell="A13" workbookViewId="0">
      <selection activeCell="F26" sqref="F26"/>
    </sheetView>
  </sheetViews>
  <sheetFormatPr defaultColWidth="9" defaultRowHeight="18.75"/>
  <cols>
    <col min="1" max="1" width="4.375" style="29" customWidth="1"/>
    <col min="2" max="2" width="8.125" style="29" customWidth="1"/>
    <col min="3" max="3" width="4.875" style="29" customWidth="1"/>
    <col min="4" max="4" width="25.75" style="29" customWidth="1"/>
    <col min="5" max="5" width="10.75" style="29" customWidth="1"/>
    <col min="6" max="6" width="7.875" style="29" customWidth="1"/>
    <col min="7" max="7" width="8.75" style="29" customWidth="1"/>
    <col min="8" max="8" width="5.375" style="29" customWidth="1"/>
    <col min="9" max="9" width="5.75" style="29" customWidth="1"/>
    <col min="10" max="10" width="9.375" style="29" customWidth="1"/>
    <col min="11" max="11" width="6.375" style="29" customWidth="1"/>
    <col min="12" max="12" width="9.375" style="29" customWidth="1"/>
    <col min="13" max="13" width="15.375" style="29" customWidth="1"/>
    <col min="14" max="14" width="6" style="29" customWidth="1"/>
    <col min="15" max="15" width="12" style="29" customWidth="1"/>
    <col min="16" max="16384" width="9" style="29"/>
  </cols>
  <sheetData>
    <row r="1" spans="1:15" s="23" customFormat="1" ht="24">
      <c r="A1" s="277" t="s">
        <v>112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15" s="23" customFormat="1" ht="42" customHeight="1">
      <c r="A2" s="234" t="s">
        <v>0</v>
      </c>
      <c r="B2" s="234" t="s">
        <v>45</v>
      </c>
      <c r="C2" s="234" t="s">
        <v>46</v>
      </c>
      <c r="D2" s="234" t="s">
        <v>113</v>
      </c>
      <c r="E2" s="234" t="s">
        <v>48</v>
      </c>
      <c r="F2" s="237" t="s">
        <v>114</v>
      </c>
      <c r="G2" s="237"/>
      <c r="H2" s="237"/>
      <c r="I2" s="234" t="s">
        <v>115</v>
      </c>
      <c r="J2" s="234" t="s">
        <v>116</v>
      </c>
      <c r="K2" s="234" t="s">
        <v>52</v>
      </c>
      <c r="L2" s="234" t="s">
        <v>53</v>
      </c>
      <c r="M2" s="234" t="s">
        <v>117</v>
      </c>
      <c r="N2" s="234" t="s">
        <v>55</v>
      </c>
      <c r="O2" s="234" t="s">
        <v>56</v>
      </c>
    </row>
    <row r="3" spans="1:15" s="23" customFormat="1" ht="48">
      <c r="A3" s="235"/>
      <c r="B3" s="235"/>
      <c r="C3" s="235"/>
      <c r="D3" s="235"/>
      <c r="E3" s="235"/>
      <c r="F3" s="24" t="s">
        <v>58</v>
      </c>
      <c r="G3" s="24" t="s">
        <v>59</v>
      </c>
      <c r="H3" s="24" t="s">
        <v>60</v>
      </c>
      <c r="I3" s="235"/>
      <c r="J3" s="235"/>
      <c r="K3" s="235"/>
      <c r="L3" s="235"/>
      <c r="M3" s="235"/>
      <c r="N3" s="235"/>
      <c r="O3" s="235"/>
    </row>
    <row r="4" spans="1:15" s="23" customFormat="1" ht="72">
      <c r="A4" s="14">
        <v>1</v>
      </c>
      <c r="B4" s="13" t="s">
        <v>118</v>
      </c>
      <c r="C4" s="14" t="s">
        <v>63</v>
      </c>
      <c r="D4" s="13" t="s">
        <v>119</v>
      </c>
      <c r="E4" s="13" t="s">
        <v>120</v>
      </c>
      <c r="F4" s="14" t="s">
        <v>121</v>
      </c>
      <c r="G4" s="14"/>
      <c r="H4" s="14"/>
      <c r="I4" s="14">
        <v>1</v>
      </c>
      <c r="J4" s="25" t="s">
        <v>122</v>
      </c>
      <c r="K4" s="14">
        <v>120</v>
      </c>
      <c r="L4" s="26">
        <v>25000</v>
      </c>
      <c r="M4" s="27">
        <v>40000</v>
      </c>
      <c r="N4" s="14"/>
      <c r="O4" s="14" t="s">
        <v>123</v>
      </c>
    </row>
    <row r="5" spans="1:15" s="23" customFormat="1" ht="96">
      <c r="A5" s="14">
        <v>2</v>
      </c>
      <c r="B5" s="13" t="s">
        <v>118</v>
      </c>
      <c r="C5" s="14" t="s">
        <v>63</v>
      </c>
      <c r="D5" s="13" t="s">
        <v>124</v>
      </c>
      <c r="E5" s="13" t="s">
        <v>125</v>
      </c>
      <c r="F5" s="14" t="s">
        <v>121</v>
      </c>
      <c r="G5" s="14"/>
      <c r="H5" s="14"/>
      <c r="I5" s="14">
        <v>1</v>
      </c>
      <c r="J5" s="25"/>
      <c r="K5" s="14">
        <v>120</v>
      </c>
      <c r="L5" s="26">
        <v>0</v>
      </c>
      <c r="M5" s="27">
        <v>10000</v>
      </c>
      <c r="N5" s="14"/>
      <c r="O5" s="13" t="s">
        <v>126</v>
      </c>
    </row>
    <row r="6" spans="1:15" s="23" customFormat="1" ht="72">
      <c r="A6" s="14">
        <v>3</v>
      </c>
      <c r="B6" s="13" t="s">
        <v>118</v>
      </c>
      <c r="C6" s="14" t="s">
        <v>63</v>
      </c>
      <c r="D6" s="13" t="s">
        <v>127</v>
      </c>
      <c r="E6" s="13" t="s">
        <v>128</v>
      </c>
      <c r="F6" s="14" t="s">
        <v>121</v>
      </c>
      <c r="G6" s="14"/>
      <c r="H6" s="14"/>
      <c r="I6" s="14">
        <v>1</v>
      </c>
      <c r="J6" s="28"/>
      <c r="K6" s="14">
        <v>5</v>
      </c>
      <c r="L6" s="26">
        <v>5000</v>
      </c>
      <c r="M6" s="27">
        <v>8000</v>
      </c>
      <c r="N6" s="14"/>
      <c r="O6" s="13" t="s">
        <v>129</v>
      </c>
    </row>
    <row r="7" spans="1:15" s="23" customFormat="1" ht="96">
      <c r="A7" s="14">
        <v>4</v>
      </c>
      <c r="B7" s="13" t="s">
        <v>118</v>
      </c>
      <c r="C7" s="14" t="s">
        <v>63</v>
      </c>
      <c r="D7" s="13" t="s">
        <v>130</v>
      </c>
      <c r="E7" s="13" t="s">
        <v>131</v>
      </c>
      <c r="F7" s="14" t="s">
        <v>121</v>
      </c>
      <c r="G7" s="14"/>
      <c r="H7" s="14"/>
      <c r="I7" s="14">
        <v>1</v>
      </c>
      <c r="J7" s="28"/>
      <c r="K7" s="14">
        <v>10</v>
      </c>
      <c r="L7" s="26">
        <v>10000</v>
      </c>
      <c r="M7" s="27">
        <v>15000</v>
      </c>
      <c r="N7" s="14"/>
      <c r="O7" s="13" t="s">
        <v>132</v>
      </c>
    </row>
    <row r="8" spans="1:15" s="23" customFormat="1" ht="72">
      <c r="A8" s="14">
        <v>5</v>
      </c>
      <c r="B8" s="13" t="s">
        <v>118</v>
      </c>
      <c r="C8" s="14" t="s">
        <v>63</v>
      </c>
      <c r="D8" s="13" t="s">
        <v>133</v>
      </c>
      <c r="E8" s="13" t="s">
        <v>134</v>
      </c>
      <c r="F8" s="14" t="s">
        <v>121</v>
      </c>
      <c r="G8" s="14"/>
      <c r="H8" s="14"/>
      <c r="I8" s="14">
        <v>1</v>
      </c>
      <c r="J8" s="28"/>
      <c r="K8" s="14">
        <v>5</v>
      </c>
      <c r="L8" s="26">
        <v>5000</v>
      </c>
      <c r="M8" s="27">
        <v>8000</v>
      </c>
      <c r="N8" s="14"/>
      <c r="O8" s="13" t="s">
        <v>135</v>
      </c>
    </row>
    <row r="9" spans="1:15" s="23" customFormat="1" ht="72">
      <c r="A9" s="14">
        <v>6</v>
      </c>
      <c r="B9" s="13" t="s">
        <v>118</v>
      </c>
      <c r="C9" s="14" t="s">
        <v>63</v>
      </c>
      <c r="D9" s="13" t="s">
        <v>136</v>
      </c>
      <c r="E9" s="13" t="s">
        <v>137</v>
      </c>
      <c r="F9" s="14" t="s">
        <v>121</v>
      </c>
      <c r="G9" s="14"/>
      <c r="H9" s="14"/>
      <c r="I9" s="14">
        <v>1</v>
      </c>
      <c r="J9" s="28"/>
      <c r="K9" s="14">
        <v>3</v>
      </c>
      <c r="L9" s="26">
        <v>3000</v>
      </c>
      <c r="M9" s="27">
        <v>5000</v>
      </c>
      <c r="N9" s="14"/>
      <c r="O9" s="13" t="s">
        <v>135</v>
      </c>
    </row>
    <row r="10" spans="1:15" s="23" customFormat="1" ht="72">
      <c r="A10" s="14">
        <v>7</v>
      </c>
      <c r="B10" s="13" t="s">
        <v>118</v>
      </c>
      <c r="C10" s="14" t="s">
        <v>63</v>
      </c>
      <c r="D10" s="13" t="s">
        <v>138</v>
      </c>
      <c r="E10" s="13" t="s">
        <v>139</v>
      </c>
      <c r="F10" s="14" t="s">
        <v>121</v>
      </c>
      <c r="G10" s="14"/>
      <c r="H10" s="14"/>
      <c r="I10" s="14">
        <v>1</v>
      </c>
      <c r="J10" s="28"/>
      <c r="K10" s="14">
        <v>5</v>
      </c>
      <c r="L10" s="26">
        <v>5000</v>
      </c>
      <c r="M10" s="27">
        <v>10000</v>
      </c>
      <c r="N10" s="14"/>
      <c r="O10" s="13" t="s">
        <v>135</v>
      </c>
    </row>
    <row r="11" spans="1:15" s="23" customFormat="1" ht="72">
      <c r="A11" s="14">
        <v>8</v>
      </c>
      <c r="B11" s="13" t="s">
        <v>118</v>
      </c>
      <c r="C11" s="14" t="s">
        <v>63</v>
      </c>
      <c r="D11" s="13" t="s">
        <v>140</v>
      </c>
      <c r="E11" s="13" t="s">
        <v>141</v>
      </c>
      <c r="F11" s="14" t="s">
        <v>142</v>
      </c>
      <c r="G11" s="14"/>
      <c r="H11" s="14"/>
      <c r="I11" s="14">
        <v>1</v>
      </c>
      <c r="J11" s="28"/>
      <c r="K11" s="14">
        <v>120</v>
      </c>
      <c r="L11" s="26">
        <v>25000</v>
      </c>
      <c r="M11" s="27">
        <v>40000</v>
      </c>
      <c r="N11" s="14"/>
      <c r="O11" s="13" t="s">
        <v>143</v>
      </c>
    </row>
    <row r="12" spans="1:15" s="23" customFormat="1" ht="96">
      <c r="A12" s="14">
        <v>9</v>
      </c>
      <c r="B12" s="13" t="s">
        <v>118</v>
      </c>
      <c r="C12" s="14" t="s">
        <v>63</v>
      </c>
      <c r="D12" s="13" t="s">
        <v>144</v>
      </c>
      <c r="E12" s="13" t="s">
        <v>145</v>
      </c>
      <c r="F12" s="14" t="s">
        <v>121</v>
      </c>
      <c r="G12" s="14"/>
      <c r="H12" s="14"/>
      <c r="I12" s="14">
        <v>2</v>
      </c>
      <c r="J12" s="28"/>
      <c r="K12" s="14">
        <v>5</v>
      </c>
      <c r="L12" s="26">
        <v>5000</v>
      </c>
      <c r="M12" s="27">
        <v>10000</v>
      </c>
      <c r="N12" s="14"/>
      <c r="O12" s="13" t="s">
        <v>24</v>
      </c>
    </row>
    <row r="13" spans="1:15" s="23" customFormat="1" ht="72">
      <c r="A13" s="14">
        <v>10</v>
      </c>
      <c r="B13" s="13" t="s">
        <v>118</v>
      </c>
      <c r="C13" s="14" t="s">
        <v>63</v>
      </c>
      <c r="D13" s="13" t="s">
        <v>146</v>
      </c>
      <c r="E13" s="13" t="s">
        <v>147</v>
      </c>
      <c r="F13" s="14" t="s">
        <v>121</v>
      </c>
      <c r="G13" s="14"/>
      <c r="H13" s="14"/>
      <c r="I13" s="14">
        <v>1</v>
      </c>
      <c r="J13" s="28"/>
      <c r="K13" s="14">
        <v>1</v>
      </c>
      <c r="L13" s="26">
        <v>1000</v>
      </c>
      <c r="M13" s="27">
        <v>2000</v>
      </c>
      <c r="N13" s="14"/>
      <c r="O13" s="13" t="s">
        <v>24</v>
      </c>
    </row>
    <row r="14" spans="1:15" s="23" customFormat="1" ht="24"/>
    <row r="15" spans="1:15" s="23" customFormat="1" ht="24"/>
    <row r="16" spans="1:15" s="23" customFormat="1" ht="24"/>
    <row r="17" s="23" customFormat="1" ht="24"/>
  </sheetData>
  <mergeCells count="14"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3" right="0.25" top="0.5699999999999999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topLeftCell="A7" workbookViewId="0">
      <selection activeCell="D16" sqref="D16"/>
    </sheetView>
  </sheetViews>
  <sheetFormatPr defaultColWidth="9" defaultRowHeight="21.75"/>
  <cols>
    <col min="1" max="1" width="4.375" style="47" customWidth="1"/>
    <col min="2" max="2" width="8.25" style="47" customWidth="1"/>
    <col min="3" max="3" width="4.875" style="47" customWidth="1"/>
    <col min="4" max="4" width="25.75" style="47" customWidth="1"/>
    <col min="5" max="5" width="10.75" style="47" customWidth="1"/>
    <col min="6" max="6" width="7.875" style="47" customWidth="1"/>
    <col min="7" max="7" width="8.75" style="47" customWidth="1"/>
    <col min="8" max="8" width="5.375" style="47" customWidth="1"/>
    <col min="9" max="9" width="5.75" style="47" customWidth="1"/>
    <col min="10" max="10" width="9.375" style="47" customWidth="1"/>
    <col min="11" max="11" width="6.375" style="47" customWidth="1"/>
    <col min="12" max="12" width="9.375" style="47" customWidth="1"/>
    <col min="13" max="13" width="8" style="47" customWidth="1"/>
    <col min="14" max="14" width="6" style="47" customWidth="1"/>
    <col min="15" max="15" width="12" style="47" customWidth="1"/>
    <col min="16" max="16384" width="9" style="47"/>
  </cols>
  <sheetData>
    <row r="1" spans="1:15">
      <c r="A1" s="232" t="s">
        <v>112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5" ht="42" customHeight="1">
      <c r="A2" s="230" t="s">
        <v>0</v>
      </c>
      <c r="B2" s="230" t="s">
        <v>45</v>
      </c>
      <c r="C2" s="230" t="s">
        <v>46</v>
      </c>
      <c r="D2" s="230" t="s">
        <v>113</v>
      </c>
      <c r="E2" s="230" t="s">
        <v>48</v>
      </c>
      <c r="F2" s="233" t="s">
        <v>114</v>
      </c>
      <c r="G2" s="233"/>
      <c r="H2" s="233"/>
      <c r="I2" s="230" t="s">
        <v>115</v>
      </c>
      <c r="J2" s="230" t="s">
        <v>116</v>
      </c>
      <c r="K2" s="230" t="s">
        <v>52</v>
      </c>
      <c r="L2" s="230" t="s">
        <v>53</v>
      </c>
      <c r="M2" s="230" t="s">
        <v>117</v>
      </c>
      <c r="N2" s="230" t="s">
        <v>55</v>
      </c>
      <c r="O2" s="230" t="s">
        <v>56</v>
      </c>
    </row>
    <row r="3" spans="1:15">
      <c r="A3" s="231"/>
      <c r="B3" s="231"/>
      <c r="C3" s="231"/>
      <c r="D3" s="231"/>
      <c r="E3" s="231"/>
      <c r="F3" s="48" t="s">
        <v>58</v>
      </c>
      <c r="G3" s="48" t="s">
        <v>59</v>
      </c>
      <c r="H3" s="48" t="s">
        <v>60</v>
      </c>
      <c r="I3" s="231"/>
      <c r="J3" s="231"/>
      <c r="K3" s="231"/>
      <c r="L3" s="231"/>
      <c r="M3" s="231"/>
      <c r="N3" s="231"/>
      <c r="O3" s="231"/>
    </row>
    <row r="4" spans="1:15" ht="43.5">
      <c r="A4" s="49">
        <v>1</v>
      </c>
      <c r="B4" s="49" t="s">
        <v>699</v>
      </c>
      <c r="C4" s="49" t="s">
        <v>555</v>
      </c>
      <c r="D4" s="48" t="s">
        <v>700</v>
      </c>
      <c r="E4" s="48" t="s">
        <v>701</v>
      </c>
      <c r="F4" s="49" t="s">
        <v>121</v>
      </c>
      <c r="G4" s="49"/>
      <c r="H4" s="49"/>
      <c r="I4" s="49">
        <v>1</v>
      </c>
      <c r="J4" s="50" t="s">
        <v>702</v>
      </c>
      <c r="K4" s="49" t="s">
        <v>274</v>
      </c>
      <c r="L4" s="51">
        <v>3000</v>
      </c>
      <c r="M4" s="52">
        <f>L4*I4</f>
        <v>3000</v>
      </c>
      <c r="N4" s="49"/>
      <c r="O4" s="49" t="s">
        <v>398</v>
      </c>
    </row>
    <row r="5" spans="1:15" ht="58.5" customHeight="1">
      <c r="A5" s="49">
        <v>2</v>
      </c>
      <c r="B5" s="49" t="s">
        <v>699</v>
      </c>
      <c r="C5" s="49" t="s">
        <v>555</v>
      </c>
      <c r="D5" s="48" t="s">
        <v>683</v>
      </c>
      <c r="E5" s="48" t="s">
        <v>703</v>
      </c>
      <c r="F5" s="49" t="s">
        <v>121</v>
      </c>
      <c r="G5" s="49"/>
      <c r="H5" s="49"/>
      <c r="I5" s="49">
        <v>1</v>
      </c>
      <c r="J5" s="53" t="s">
        <v>704</v>
      </c>
      <c r="K5" s="49" t="s">
        <v>274</v>
      </c>
      <c r="L5" s="51">
        <v>2400</v>
      </c>
      <c r="M5" s="52">
        <f t="shared" ref="M5:M13" si="0">L5*I5</f>
        <v>2400</v>
      </c>
      <c r="N5" s="49"/>
      <c r="O5" s="48" t="s">
        <v>686</v>
      </c>
    </row>
    <row r="6" spans="1:15" ht="65.25">
      <c r="A6" s="49">
        <v>3</v>
      </c>
      <c r="B6" s="49" t="s">
        <v>699</v>
      </c>
      <c r="C6" s="49" t="s">
        <v>555</v>
      </c>
      <c r="D6" s="48" t="s">
        <v>677</v>
      </c>
      <c r="E6" s="48" t="s">
        <v>705</v>
      </c>
      <c r="F6" s="49"/>
      <c r="G6" s="48" t="s">
        <v>679</v>
      </c>
      <c r="H6" s="49"/>
      <c r="I6" s="49">
        <v>1</v>
      </c>
      <c r="J6" s="53" t="s">
        <v>680</v>
      </c>
      <c r="K6" s="48" t="s">
        <v>681</v>
      </c>
      <c r="L6" s="51">
        <v>8500</v>
      </c>
      <c r="M6" s="52">
        <f t="shared" si="0"/>
        <v>8500</v>
      </c>
      <c r="N6" s="49"/>
      <c r="O6" s="48" t="s">
        <v>682</v>
      </c>
    </row>
    <row r="7" spans="1:15" ht="65.25">
      <c r="A7" s="54">
        <v>4</v>
      </c>
      <c r="B7" s="49" t="s">
        <v>699</v>
      </c>
      <c r="C7" s="49" t="s">
        <v>555</v>
      </c>
      <c r="D7" s="48" t="s">
        <v>683</v>
      </c>
      <c r="E7" s="48" t="s">
        <v>706</v>
      </c>
      <c r="F7" s="49" t="s">
        <v>121</v>
      </c>
      <c r="G7" s="49"/>
      <c r="H7" s="49"/>
      <c r="I7" s="49">
        <v>1</v>
      </c>
      <c r="J7" s="53" t="s">
        <v>685</v>
      </c>
      <c r="K7" s="49" t="s">
        <v>274</v>
      </c>
      <c r="L7" s="51">
        <v>4000</v>
      </c>
      <c r="M7" s="52">
        <f t="shared" si="0"/>
        <v>4000</v>
      </c>
      <c r="N7" s="49"/>
      <c r="O7" s="48" t="s">
        <v>686</v>
      </c>
    </row>
    <row r="8" spans="1:15" ht="43.5">
      <c r="A8" s="54">
        <v>5</v>
      </c>
      <c r="B8" s="54" t="s">
        <v>699</v>
      </c>
      <c r="C8" s="54" t="s">
        <v>555</v>
      </c>
      <c r="D8" s="48" t="s">
        <v>687</v>
      </c>
      <c r="E8" s="48" t="s">
        <v>707</v>
      </c>
      <c r="F8" s="54" t="s">
        <v>121</v>
      </c>
      <c r="G8" s="54"/>
      <c r="H8" s="54"/>
      <c r="I8" s="54">
        <v>1</v>
      </c>
      <c r="J8" s="55" t="s">
        <v>689</v>
      </c>
      <c r="K8" s="54" t="s">
        <v>274</v>
      </c>
      <c r="L8" s="56">
        <v>3000</v>
      </c>
      <c r="M8" s="56">
        <f t="shared" si="0"/>
        <v>3000</v>
      </c>
      <c r="N8" s="54"/>
      <c r="O8" s="49" t="s">
        <v>398</v>
      </c>
    </row>
    <row r="9" spans="1:15" ht="43.5">
      <c r="A9" s="54">
        <v>6</v>
      </c>
      <c r="B9" s="54" t="s">
        <v>699</v>
      </c>
      <c r="C9" s="54" t="s">
        <v>555</v>
      </c>
      <c r="D9" s="54" t="s">
        <v>690</v>
      </c>
      <c r="E9" s="48" t="s">
        <v>708</v>
      </c>
      <c r="F9" s="54" t="s">
        <v>121</v>
      </c>
      <c r="G9" s="54"/>
      <c r="H9" s="54"/>
      <c r="I9" s="54">
        <v>1</v>
      </c>
      <c r="J9" s="55" t="s">
        <v>692</v>
      </c>
      <c r="K9" s="54" t="s">
        <v>99</v>
      </c>
      <c r="L9" s="57">
        <v>6000</v>
      </c>
      <c r="M9" s="57">
        <f t="shared" si="0"/>
        <v>6000</v>
      </c>
      <c r="N9" s="54"/>
      <c r="O9" s="48" t="s">
        <v>574</v>
      </c>
    </row>
    <row r="10" spans="1:15" ht="65.25">
      <c r="A10" s="58">
        <v>7</v>
      </c>
      <c r="B10" s="58" t="s">
        <v>699</v>
      </c>
      <c r="C10" s="58" t="s">
        <v>555</v>
      </c>
      <c r="D10" s="59" t="s">
        <v>709</v>
      </c>
      <c r="E10" s="59" t="s">
        <v>710</v>
      </c>
      <c r="F10" s="59" t="s">
        <v>711</v>
      </c>
      <c r="G10" s="54"/>
      <c r="H10" s="54"/>
      <c r="I10" s="54">
        <v>1</v>
      </c>
      <c r="J10" s="54"/>
      <c r="K10" s="54" t="s">
        <v>99</v>
      </c>
      <c r="L10" s="57">
        <v>3500</v>
      </c>
      <c r="M10" s="57">
        <f t="shared" si="0"/>
        <v>3500</v>
      </c>
      <c r="N10" s="54"/>
      <c r="O10" s="48" t="s">
        <v>682</v>
      </c>
    </row>
    <row r="11" spans="1:15" ht="65.25">
      <c r="A11" s="54">
        <v>8</v>
      </c>
      <c r="B11" s="54" t="s">
        <v>699</v>
      </c>
      <c r="C11" s="54" t="s">
        <v>555</v>
      </c>
      <c r="D11" s="54" t="s">
        <v>712</v>
      </c>
      <c r="E11" s="48" t="s">
        <v>713</v>
      </c>
      <c r="F11" s="48" t="s">
        <v>208</v>
      </c>
      <c r="G11" s="54"/>
      <c r="H11" s="54"/>
      <c r="I11" s="54">
        <v>1</v>
      </c>
      <c r="J11" s="54"/>
      <c r="K11" s="54" t="s">
        <v>307</v>
      </c>
      <c r="L11" s="57">
        <v>5000</v>
      </c>
      <c r="M11" s="57">
        <f t="shared" si="0"/>
        <v>5000</v>
      </c>
      <c r="N11" s="54"/>
      <c r="O11" s="48" t="s">
        <v>682</v>
      </c>
    </row>
    <row r="12" spans="1:15" ht="65.25">
      <c r="A12" s="54">
        <v>9</v>
      </c>
      <c r="B12" s="54" t="s">
        <v>699</v>
      </c>
      <c r="C12" s="54" t="s">
        <v>555</v>
      </c>
      <c r="D12" s="48" t="s">
        <v>693</v>
      </c>
      <c r="E12" s="48" t="s">
        <v>714</v>
      </c>
      <c r="F12" s="48" t="s">
        <v>695</v>
      </c>
      <c r="G12" s="54"/>
      <c r="H12" s="54"/>
      <c r="I12" s="54">
        <v>1</v>
      </c>
      <c r="J12" s="54"/>
      <c r="K12" s="54" t="s">
        <v>99</v>
      </c>
      <c r="L12" s="57">
        <v>5000</v>
      </c>
      <c r="M12" s="57">
        <f t="shared" si="0"/>
        <v>5000</v>
      </c>
      <c r="N12" s="54"/>
      <c r="O12" s="48" t="s">
        <v>682</v>
      </c>
    </row>
    <row r="13" spans="1:15" ht="65.25">
      <c r="A13" s="54">
        <v>10</v>
      </c>
      <c r="B13" s="54" t="s">
        <v>699</v>
      </c>
      <c r="C13" s="54" t="s">
        <v>555</v>
      </c>
      <c r="D13" s="54" t="s">
        <v>715</v>
      </c>
      <c r="E13" s="48" t="s">
        <v>716</v>
      </c>
      <c r="F13" s="54" t="s">
        <v>121</v>
      </c>
      <c r="G13" s="54"/>
      <c r="H13" s="54"/>
      <c r="I13" s="54">
        <v>1</v>
      </c>
      <c r="J13" s="54"/>
      <c r="K13" s="54" t="s">
        <v>307</v>
      </c>
      <c r="L13" s="57">
        <v>5000</v>
      </c>
      <c r="M13" s="57">
        <f t="shared" si="0"/>
        <v>5000</v>
      </c>
      <c r="N13" s="54"/>
      <c r="O13" s="48" t="s">
        <v>682</v>
      </c>
    </row>
    <row r="14" spans="1:15" ht="50.25" customHeight="1">
      <c r="A14" s="54">
        <v>11</v>
      </c>
      <c r="B14" s="54" t="s">
        <v>699</v>
      </c>
      <c r="C14" s="54" t="s">
        <v>555</v>
      </c>
      <c r="D14" s="48" t="s">
        <v>585</v>
      </c>
      <c r="E14" s="48" t="s">
        <v>707</v>
      </c>
      <c r="F14" s="54" t="s">
        <v>121</v>
      </c>
      <c r="G14" s="54"/>
      <c r="H14" s="54"/>
      <c r="I14" s="54">
        <v>1</v>
      </c>
      <c r="J14" s="55"/>
      <c r="K14" s="55" t="s">
        <v>397</v>
      </c>
      <c r="L14" s="57">
        <v>60000</v>
      </c>
      <c r="M14" s="57">
        <v>60000</v>
      </c>
      <c r="N14" s="54"/>
      <c r="O14" s="48" t="s">
        <v>24</v>
      </c>
    </row>
  </sheetData>
  <mergeCells count="14"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3" right="0.25" top="0.5699999999999999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29"/>
  <sheetViews>
    <sheetView topLeftCell="A7" workbookViewId="0">
      <selection activeCell="B27" sqref="B27"/>
    </sheetView>
  </sheetViews>
  <sheetFormatPr defaultColWidth="9" defaultRowHeight="21"/>
  <cols>
    <col min="1" max="1" width="4.25" style="18" bestFit="1" customWidth="1"/>
    <col min="2" max="2" width="8.125" style="17" customWidth="1"/>
    <col min="3" max="3" width="12.375" style="17" customWidth="1"/>
    <col min="4" max="4" width="5.625" style="17" customWidth="1"/>
    <col min="5" max="5" width="18.25" style="17" customWidth="1"/>
    <col min="6" max="6" width="17" style="17" customWidth="1"/>
    <col min="7" max="7" width="5.125" style="18" bestFit="1" customWidth="1"/>
    <col min="8" max="8" width="7.25" style="18" bestFit="1" customWidth="1"/>
    <col min="9" max="9" width="5.125" style="18" bestFit="1" customWidth="1"/>
    <col min="10" max="10" width="7.625" style="18" customWidth="1"/>
    <col min="11" max="11" width="10.625" style="18" bestFit="1" customWidth="1"/>
    <col min="12" max="12" width="7.25" style="18" bestFit="1" customWidth="1"/>
    <col min="13" max="13" width="9.375" style="18" customWidth="1"/>
    <col min="14" max="14" width="10.25" style="18" customWidth="1"/>
    <col min="15" max="15" width="9.375" style="18" bestFit="1" customWidth="1"/>
    <col min="16" max="16" width="12.625" style="17" bestFit="1" customWidth="1"/>
    <col min="17" max="17" width="15" style="17" bestFit="1" customWidth="1"/>
    <col min="18" max="16384" width="9" style="17"/>
  </cols>
  <sheetData>
    <row r="1" spans="1:17">
      <c r="A1" s="279" t="s">
        <v>42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>
      <c r="A2" s="279" t="s">
        <v>43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4" spans="1:17" s="18" customFormat="1" ht="42" customHeight="1">
      <c r="A4" s="278" t="s">
        <v>0</v>
      </c>
      <c r="B4" s="278" t="s">
        <v>44</v>
      </c>
      <c r="C4" s="278" t="s">
        <v>45</v>
      </c>
      <c r="D4" s="278" t="s">
        <v>46</v>
      </c>
      <c r="E4" s="280" t="s">
        <v>47</v>
      </c>
      <c r="F4" s="278" t="s">
        <v>48</v>
      </c>
      <c r="G4" s="281" t="s">
        <v>49</v>
      </c>
      <c r="H4" s="282"/>
      <c r="I4" s="283"/>
      <c r="J4" s="284" t="s">
        <v>50</v>
      </c>
      <c r="K4" s="278" t="s">
        <v>51</v>
      </c>
      <c r="L4" s="278" t="s">
        <v>52</v>
      </c>
      <c r="M4" s="284" t="s">
        <v>53</v>
      </c>
      <c r="N4" s="284" t="s">
        <v>54</v>
      </c>
      <c r="O4" s="278" t="s">
        <v>55</v>
      </c>
      <c r="P4" s="278" t="s">
        <v>56</v>
      </c>
      <c r="Q4" s="278" t="s">
        <v>57</v>
      </c>
    </row>
    <row r="5" spans="1:17">
      <c r="A5" s="278"/>
      <c r="B5" s="278"/>
      <c r="C5" s="278"/>
      <c r="D5" s="278"/>
      <c r="E5" s="280"/>
      <c r="F5" s="278"/>
      <c r="G5" s="19" t="s">
        <v>58</v>
      </c>
      <c r="H5" s="19" t="s">
        <v>59</v>
      </c>
      <c r="I5" s="19" t="s">
        <v>60</v>
      </c>
      <c r="J5" s="285"/>
      <c r="K5" s="278"/>
      <c r="L5" s="278"/>
      <c r="M5" s="285"/>
      <c r="N5" s="285"/>
      <c r="O5" s="278"/>
      <c r="P5" s="278"/>
      <c r="Q5" s="278"/>
    </row>
    <row r="6" spans="1:17">
      <c r="A6" s="20">
        <v>1</v>
      </c>
      <c r="B6" s="21" t="s">
        <v>61</v>
      </c>
      <c r="C6" s="21" t="s">
        <v>62</v>
      </c>
      <c r="D6" s="21" t="s">
        <v>63</v>
      </c>
      <c r="E6" s="21" t="s">
        <v>64</v>
      </c>
      <c r="F6" s="21" t="s">
        <v>65</v>
      </c>
      <c r="G6" s="22" t="s">
        <v>66</v>
      </c>
      <c r="H6" s="20"/>
      <c r="I6" s="20"/>
      <c r="J6" s="20" t="s">
        <v>67</v>
      </c>
      <c r="K6" s="20"/>
      <c r="L6" s="20" t="s">
        <v>68</v>
      </c>
      <c r="M6" s="20"/>
      <c r="N6" s="20"/>
      <c r="O6" s="20"/>
      <c r="P6" s="21" t="s">
        <v>69</v>
      </c>
      <c r="Q6" s="21"/>
    </row>
    <row r="7" spans="1:17">
      <c r="A7" s="20"/>
      <c r="B7" s="21"/>
      <c r="C7" s="21"/>
      <c r="D7" s="21"/>
      <c r="E7" s="21" t="s">
        <v>70</v>
      </c>
      <c r="F7" s="21"/>
      <c r="H7" s="20"/>
      <c r="I7" s="20"/>
      <c r="J7" s="20"/>
      <c r="K7" s="20"/>
      <c r="L7" s="20"/>
      <c r="M7" s="20"/>
      <c r="N7" s="20"/>
      <c r="O7" s="20"/>
      <c r="P7" s="21" t="s">
        <v>71</v>
      </c>
      <c r="Q7" s="21"/>
    </row>
    <row r="8" spans="1:17">
      <c r="A8" s="20"/>
      <c r="B8" s="21"/>
      <c r="C8" s="21"/>
      <c r="D8" s="21"/>
      <c r="E8" s="21"/>
      <c r="F8" s="21"/>
      <c r="G8" s="20"/>
      <c r="H8" s="20"/>
      <c r="I8" s="20"/>
      <c r="K8" s="20"/>
      <c r="L8" s="20"/>
      <c r="M8" s="20"/>
      <c r="N8" s="20"/>
      <c r="O8" s="20"/>
      <c r="P8" s="21"/>
      <c r="Q8" s="21"/>
    </row>
    <row r="9" spans="1:17">
      <c r="A9" s="20">
        <v>2</v>
      </c>
      <c r="B9" s="21"/>
      <c r="C9" s="21"/>
      <c r="D9" s="21"/>
      <c r="E9" s="21" t="s">
        <v>72</v>
      </c>
      <c r="F9" s="21" t="s">
        <v>73</v>
      </c>
      <c r="G9" s="22" t="s">
        <v>66</v>
      </c>
      <c r="H9" s="20"/>
      <c r="I9" s="20"/>
      <c r="J9" s="20" t="s">
        <v>67</v>
      </c>
      <c r="K9" s="20" t="s">
        <v>74</v>
      </c>
      <c r="L9" s="20" t="s">
        <v>22</v>
      </c>
      <c r="M9" s="20"/>
      <c r="N9" s="20" t="s">
        <v>75</v>
      </c>
      <c r="O9" s="20"/>
      <c r="P9" s="21" t="s">
        <v>76</v>
      </c>
      <c r="Q9" s="21"/>
    </row>
    <row r="10" spans="1:17">
      <c r="A10" s="20"/>
      <c r="B10" s="21"/>
      <c r="C10" s="21"/>
      <c r="D10" s="21"/>
      <c r="E10" s="21" t="s">
        <v>77</v>
      </c>
      <c r="H10" s="20"/>
      <c r="I10" s="20"/>
      <c r="K10" s="20">
        <v>2560</v>
      </c>
      <c r="M10" s="20"/>
      <c r="N10" s="20" t="s">
        <v>78</v>
      </c>
      <c r="O10" s="20"/>
      <c r="P10" s="21" t="s">
        <v>79</v>
      </c>
      <c r="Q10" s="21"/>
    </row>
    <row r="11" spans="1:17">
      <c r="A11" s="20"/>
      <c r="B11" s="21"/>
      <c r="C11" s="21"/>
      <c r="D11" s="21"/>
      <c r="E11" s="21"/>
      <c r="F11" s="21"/>
      <c r="G11" s="20"/>
      <c r="H11" s="20"/>
      <c r="I11" s="20"/>
      <c r="J11" s="20"/>
      <c r="K11" s="20"/>
      <c r="L11" s="20"/>
      <c r="M11" s="20"/>
      <c r="N11" s="20" t="s">
        <v>80</v>
      </c>
      <c r="O11" s="20"/>
      <c r="P11" s="21"/>
      <c r="Q11" s="21"/>
    </row>
    <row r="12" spans="1:17">
      <c r="A12" s="20"/>
      <c r="B12" s="21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21"/>
    </row>
    <row r="13" spans="1:17">
      <c r="A13" s="20"/>
      <c r="B13" s="21"/>
      <c r="C13" s="21"/>
      <c r="D13" s="21"/>
      <c r="E13" s="21" t="s">
        <v>81</v>
      </c>
      <c r="F13" s="21" t="s">
        <v>82</v>
      </c>
      <c r="G13" s="22" t="s">
        <v>66</v>
      </c>
      <c r="H13" s="20"/>
      <c r="I13" s="20"/>
      <c r="J13" s="20" t="s">
        <v>67</v>
      </c>
      <c r="K13" s="20"/>
      <c r="L13" s="20" t="s">
        <v>83</v>
      </c>
      <c r="M13" s="20"/>
      <c r="N13" s="20"/>
      <c r="O13" s="20"/>
      <c r="P13" s="21" t="s">
        <v>36</v>
      </c>
      <c r="Q13" s="21"/>
    </row>
    <row r="14" spans="1:17">
      <c r="A14" s="20"/>
      <c r="B14" s="21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1"/>
    </row>
    <row r="15" spans="1:17">
      <c r="A15" s="20"/>
      <c r="B15" s="21"/>
      <c r="C15" s="21"/>
      <c r="D15" s="21"/>
      <c r="E15" s="21" t="s">
        <v>84</v>
      </c>
      <c r="F15" s="21" t="s">
        <v>85</v>
      </c>
      <c r="G15" s="22" t="s">
        <v>66</v>
      </c>
      <c r="H15" s="20"/>
      <c r="I15" s="20"/>
      <c r="J15" s="20" t="s">
        <v>67</v>
      </c>
      <c r="K15" s="20"/>
      <c r="L15" s="20" t="s">
        <v>86</v>
      </c>
      <c r="M15" s="20"/>
      <c r="N15" s="20"/>
      <c r="O15" s="20"/>
      <c r="P15" s="21" t="s">
        <v>87</v>
      </c>
      <c r="Q15" s="21"/>
    </row>
    <row r="16" spans="1:17">
      <c r="A16" s="20"/>
      <c r="B16" s="21"/>
      <c r="C16" s="21"/>
      <c r="D16" s="21"/>
      <c r="E16" s="21" t="s">
        <v>88</v>
      </c>
      <c r="F16" s="21"/>
      <c r="G16" s="20"/>
      <c r="H16" s="20"/>
      <c r="I16" s="20"/>
      <c r="J16" s="20"/>
      <c r="K16" s="20"/>
      <c r="L16" s="20"/>
      <c r="M16" s="20"/>
      <c r="N16" s="20"/>
      <c r="O16" s="20"/>
      <c r="P16" s="21" t="s">
        <v>89</v>
      </c>
      <c r="Q16" s="21"/>
    </row>
    <row r="17" spans="1:17">
      <c r="A17" s="20"/>
      <c r="B17" s="21"/>
      <c r="C17" s="21"/>
      <c r="D17" s="21"/>
      <c r="E17" s="21" t="s">
        <v>90</v>
      </c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1" t="s">
        <v>91</v>
      </c>
      <c r="Q17" s="21"/>
    </row>
    <row r="18" spans="1:17">
      <c r="A18" s="20"/>
      <c r="B18" s="21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1" t="s">
        <v>92</v>
      </c>
      <c r="Q18" s="21"/>
    </row>
    <row r="19" spans="1:17">
      <c r="A19" s="20"/>
      <c r="B19" s="21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1"/>
    </row>
    <row r="20" spans="1:17">
      <c r="A20" s="20"/>
      <c r="B20" s="21"/>
      <c r="C20" s="21"/>
      <c r="D20" s="21"/>
      <c r="E20" s="21" t="s">
        <v>93</v>
      </c>
      <c r="F20" s="21" t="s">
        <v>94</v>
      </c>
      <c r="G20" s="22" t="s">
        <v>66</v>
      </c>
      <c r="H20" s="20"/>
      <c r="I20" s="20"/>
      <c r="J20" s="20" t="s">
        <v>67</v>
      </c>
      <c r="K20" s="20"/>
      <c r="L20" s="20" t="s">
        <v>22</v>
      </c>
      <c r="M20" s="20"/>
      <c r="N20" s="20"/>
      <c r="O20" s="20"/>
      <c r="P20" s="21" t="s">
        <v>69</v>
      </c>
      <c r="Q20" s="21"/>
    </row>
    <row r="21" spans="1:17">
      <c r="A21" s="20"/>
      <c r="B21" s="21"/>
      <c r="C21" s="21"/>
      <c r="D21" s="21"/>
      <c r="E21" s="21" t="s">
        <v>95</v>
      </c>
      <c r="F21" s="21"/>
      <c r="G21" s="20"/>
      <c r="H21" s="20"/>
      <c r="I21" s="20"/>
      <c r="J21" s="20"/>
      <c r="K21" s="20"/>
      <c r="L21" s="20"/>
      <c r="M21" s="20"/>
      <c r="N21" s="20"/>
      <c r="O21" s="20"/>
      <c r="P21" s="21" t="s">
        <v>96</v>
      </c>
      <c r="Q21" s="21"/>
    </row>
    <row r="22" spans="1:17">
      <c r="A22" s="20"/>
      <c r="B22" s="21"/>
      <c r="C22" s="21"/>
      <c r="D22" s="21"/>
      <c r="E22" s="21"/>
      <c r="F22" s="21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1"/>
    </row>
    <row r="23" spans="1:17">
      <c r="A23" s="20"/>
      <c r="B23" s="21"/>
      <c r="C23" s="21"/>
      <c r="D23" s="21"/>
      <c r="E23" s="21" t="s">
        <v>97</v>
      </c>
      <c r="F23" s="21" t="s">
        <v>98</v>
      </c>
      <c r="G23" s="22" t="s">
        <v>66</v>
      </c>
      <c r="H23" s="20"/>
      <c r="I23" s="20"/>
      <c r="J23" s="20" t="s">
        <v>67</v>
      </c>
      <c r="K23" s="20"/>
      <c r="L23" s="20" t="s">
        <v>99</v>
      </c>
      <c r="M23" s="20"/>
      <c r="N23" s="20"/>
      <c r="O23" s="20"/>
      <c r="P23" s="21" t="s">
        <v>100</v>
      </c>
      <c r="Q23" s="21"/>
    </row>
    <row r="24" spans="1:17">
      <c r="A24" s="20"/>
      <c r="B24" s="21"/>
      <c r="C24" s="21"/>
      <c r="D24" s="21"/>
      <c r="E24" s="21" t="s">
        <v>101</v>
      </c>
      <c r="F24" s="21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21"/>
    </row>
    <row r="25" spans="1:17">
      <c r="A25" s="20"/>
      <c r="B25" s="21"/>
      <c r="C25" s="21"/>
      <c r="D25" s="21"/>
      <c r="E25" s="21"/>
      <c r="F25" s="21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21"/>
    </row>
    <row r="26" spans="1:17">
      <c r="A26" s="20"/>
      <c r="B26" s="21"/>
      <c r="C26" s="21"/>
      <c r="D26" s="21"/>
      <c r="E26" s="21" t="s">
        <v>102</v>
      </c>
      <c r="F26" s="21" t="s">
        <v>103</v>
      </c>
      <c r="G26" s="22" t="s">
        <v>66</v>
      </c>
      <c r="H26" s="20"/>
      <c r="I26" s="20"/>
      <c r="J26" s="20" t="s">
        <v>67</v>
      </c>
      <c r="K26" s="20"/>
      <c r="L26" s="20" t="s">
        <v>104</v>
      </c>
      <c r="M26" s="20"/>
      <c r="N26" s="20"/>
      <c r="O26" s="20"/>
      <c r="P26" s="21" t="s">
        <v>105</v>
      </c>
      <c r="Q26" s="21"/>
    </row>
    <row r="27" spans="1:17">
      <c r="A27" s="20"/>
      <c r="B27" s="21"/>
      <c r="C27" s="21"/>
      <c r="D27" s="21"/>
      <c r="E27" s="21" t="s">
        <v>106</v>
      </c>
      <c r="F27" s="21"/>
      <c r="G27" s="20"/>
      <c r="H27" s="20"/>
      <c r="I27" s="20"/>
      <c r="J27" s="20"/>
      <c r="K27" s="20"/>
      <c r="L27" s="20"/>
      <c r="M27" s="20"/>
      <c r="N27" s="20"/>
      <c r="O27" s="20"/>
      <c r="P27" s="21" t="s">
        <v>107</v>
      </c>
      <c r="Q27" s="21"/>
    </row>
    <row r="28" spans="1:17">
      <c r="A28" s="20"/>
      <c r="B28" s="21"/>
      <c r="C28" s="21"/>
      <c r="D28" s="21"/>
      <c r="E28" s="21" t="s">
        <v>108</v>
      </c>
      <c r="F28" s="21"/>
      <c r="G28" s="20"/>
      <c r="H28" s="20"/>
      <c r="I28" s="20"/>
      <c r="J28" s="20"/>
      <c r="K28" s="20"/>
      <c r="L28" s="20"/>
      <c r="M28" s="20"/>
      <c r="N28" s="20"/>
      <c r="O28" s="20"/>
      <c r="P28" s="21" t="s">
        <v>109</v>
      </c>
      <c r="Q28" s="21"/>
    </row>
    <row r="29" spans="1:17">
      <c r="A29" s="20"/>
      <c r="B29" s="21"/>
      <c r="C29" s="21"/>
      <c r="D29" s="21"/>
      <c r="E29" s="21" t="s">
        <v>110</v>
      </c>
      <c r="F29" s="21"/>
      <c r="G29" s="20"/>
      <c r="H29" s="20"/>
      <c r="I29" s="20"/>
      <c r="J29" s="20"/>
      <c r="K29" s="20"/>
      <c r="L29" s="20"/>
      <c r="M29" s="20"/>
      <c r="N29" s="20"/>
      <c r="O29" s="20"/>
      <c r="P29" s="21" t="s">
        <v>111</v>
      </c>
      <c r="Q29" s="21"/>
    </row>
  </sheetData>
  <mergeCells count="17">
    <mergeCell ref="O4:O5"/>
    <mergeCell ref="P4:P5"/>
    <mergeCell ref="A1:Q1"/>
    <mergeCell ref="A2:Q2"/>
    <mergeCell ref="A4:A5"/>
    <mergeCell ref="B4:B5"/>
    <mergeCell ref="C4:C5"/>
    <mergeCell ref="D4:D5"/>
    <mergeCell ref="E4:E5"/>
    <mergeCell ref="F4:F5"/>
    <mergeCell ref="G4:I4"/>
    <mergeCell ref="J4:J5"/>
    <mergeCell ref="Q4:Q5"/>
    <mergeCell ref="K4:K5"/>
    <mergeCell ref="L4:L5"/>
    <mergeCell ref="M4:M5"/>
    <mergeCell ref="N4:N5"/>
  </mergeCells>
  <pageMargins left="0.15748031496062992" right="0.15748031496062992" top="0.74803149606299213" bottom="0.74803149606299213" header="0.31496062992125984" footer="0.31496062992125984"/>
  <pageSetup scale="75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16" sqref="C16"/>
    </sheetView>
  </sheetViews>
  <sheetFormatPr defaultRowHeight="14.25"/>
  <cols>
    <col min="1" max="2" width="7.125" customWidth="1"/>
    <col min="3" max="3" width="33" customWidth="1"/>
    <col min="4" max="4" width="26.875" customWidth="1"/>
    <col min="5" max="5" width="23.75" customWidth="1"/>
    <col min="6" max="6" width="28.125" customWidth="1"/>
  </cols>
  <sheetData>
    <row r="1" spans="1:6" s="2" customFormat="1" ht="24">
      <c r="D1" s="3" t="s">
        <v>39</v>
      </c>
    </row>
    <row r="2" spans="1:6" s="2" customFormat="1" ht="24">
      <c r="A2" s="1" t="s">
        <v>0</v>
      </c>
      <c r="B2" s="1" t="s">
        <v>40</v>
      </c>
      <c r="C2" s="1" t="s">
        <v>1</v>
      </c>
      <c r="D2" s="1" t="s">
        <v>2</v>
      </c>
      <c r="E2" s="1" t="s">
        <v>3</v>
      </c>
      <c r="F2" s="1" t="s">
        <v>7</v>
      </c>
    </row>
    <row r="3" spans="1:6" s="2" customFormat="1" ht="48">
      <c r="A3" s="286">
        <v>1</v>
      </c>
      <c r="B3" s="4" t="s">
        <v>41</v>
      </c>
      <c r="C3" s="288" t="s">
        <v>5</v>
      </c>
      <c r="D3" s="5" t="s">
        <v>12</v>
      </c>
      <c r="E3" s="6" t="s">
        <v>8</v>
      </c>
      <c r="F3" s="7" t="s">
        <v>11</v>
      </c>
    </row>
    <row r="4" spans="1:6" s="2" customFormat="1" ht="48">
      <c r="A4" s="287"/>
      <c r="B4" s="8"/>
      <c r="C4" s="289"/>
      <c r="D4" s="9" t="s">
        <v>9</v>
      </c>
      <c r="E4" s="6" t="s">
        <v>4</v>
      </c>
      <c r="F4" s="7" t="s">
        <v>10</v>
      </c>
    </row>
    <row r="5" spans="1:6" s="2" customFormat="1" ht="48">
      <c r="A5" s="10">
        <v>2</v>
      </c>
      <c r="B5" s="4" t="s">
        <v>41</v>
      </c>
      <c r="C5" s="11" t="s">
        <v>6</v>
      </c>
      <c r="D5" s="12" t="s">
        <v>13</v>
      </c>
      <c r="E5" s="6" t="s">
        <v>14</v>
      </c>
      <c r="F5" s="13" t="s">
        <v>15</v>
      </c>
    </row>
    <row r="6" spans="1:6" s="2" customFormat="1" ht="48">
      <c r="A6" s="10">
        <v>3</v>
      </c>
      <c r="B6" s="4" t="s">
        <v>41</v>
      </c>
      <c r="C6" s="11" t="s">
        <v>16</v>
      </c>
      <c r="D6" s="11" t="s">
        <v>17</v>
      </c>
      <c r="E6" s="6" t="s">
        <v>21</v>
      </c>
      <c r="F6" s="13" t="s">
        <v>18</v>
      </c>
    </row>
    <row r="7" spans="1:6" s="2" customFormat="1" ht="48">
      <c r="A7" s="10">
        <v>4</v>
      </c>
      <c r="B7" s="4" t="s">
        <v>41</v>
      </c>
      <c r="C7" s="11" t="s">
        <v>19</v>
      </c>
      <c r="D7" s="11" t="s">
        <v>20</v>
      </c>
      <c r="E7" s="6" t="s">
        <v>37</v>
      </c>
      <c r="F7" s="14" t="s">
        <v>35</v>
      </c>
    </row>
    <row r="8" spans="1:6" s="2" customFormat="1" ht="24">
      <c r="A8" s="286">
        <v>5</v>
      </c>
      <c r="B8" s="4"/>
      <c r="C8" s="293" t="s">
        <v>23</v>
      </c>
      <c r="D8" s="15" t="s">
        <v>25</v>
      </c>
      <c r="E8" s="290" t="s">
        <v>22</v>
      </c>
      <c r="F8" s="293" t="s">
        <v>24</v>
      </c>
    </row>
    <row r="9" spans="1:6" s="2" customFormat="1" ht="24">
      <c r="A9" s="296"/>
      <c r="B9" s="4" t="s">
        <v>41</v>
      </c>
      <c r="C9" s="294"/>
      <c r="D9" s="15" t="s">
        <v>26</v>
      </c>
      <c r="E9" s="291"/>
      <c r="F9" s="294"/>
    </row>
    <row r="10" spans="1:6" s="2" customFormat="1" ht="24">
      <c r="A10" s="287"/>
      <c r="B10" s="8"/>
      <c r="C10" s="295"/>
      <c r="D10" s="15" t="s">
        <v>27</v>
      </c>
      <c r="E10" s="292"/>
      <c r="F10" s="295"/>
    </row>
    <row r="11" spans="1:6" s="2" customFormat="1" ht="48">
      <c r="A11" s="10">
        <v>6</v>
      </c>
      <c r="B11" s="4" t="s">
        <v>41</v>
      </c>
      <c r="C11" s="11" t="s">
        <v>28</v>
      </c>
      <c r="D11" s="12" t="s">
        <v>38</v>
      </c>
      <c r="E11" s="10" t="s">
        <v>22</v>
      </c>
      <c r="F11" s="11" t="s">
        <v>29</v>
      </c>
    </row>
    <row r="12" spans="1:6" s="2" customFormat="1" ht="24">
      <c r="A12" s="16">
        <v>7</v>
      </c>
      <c r="B12" s="4" t="s">
        <v>41</v>
      </c>
      <c r="C12" s="15" t="s">
        <v>30</v>
      </c>
      <c r="D12" s="15" t="s">
        <v>31</v>
      </c>
      <c r="E12" s="10" t="s">
        <v>22</v>
      </c>
      <c r="F12" s="15"/>
    </row>
    <row r="13" spans="1:6" s="2" customFormat="1" ht="24">
      <c r="A13" s="16">
        <v>8</v>
      </c>
      <c r="B13" s="4" t="s">
        <v>41</v>
      </c>
      <c r="C13" s="12" t="s">
        <v>33</v>
      </c>
      <c r="D13" s="15" t="s">
        <v>32</v>
      </c>
      <c r="E13" s="10" t="s">
        <v>34</v>
      </c>
      <c r="F13" s="15" t="s">
        <v>36</v>
      </c>
    </row>
    <row r="14" spans="1:6" s="2" customFormat="1" ht="24">
      <c r="A14" s="16"/>
      <c r="B14" s="16"/>
      <c r="C14" s="15"/>
      <c r="D14" s="15"/>
      <c r="E14" s="15"/>
      <c r="F14" s="15"/>
    </row>
    <row r="15" spans="1:6" s="2" customFormat="1" ht="24">
      <c r="A15" s="16"/>
      <c r="B15" s="16"/>
      <c r="C15" s="15"/>
      <c r="D15" s="15"/>
      <c r="E15" s="15"/>
      <c r="F15" s="15"/>
    </row>
    <row r="16" spans="1:6" s="2" customFormat="1" ht="24">
      <c r="A16" s="16"/>
      <c r="B16" s="16"/>
      <c r="C16" s="15"/>
      <c r="D16" s="15"/>
      <c r="E16" s="15"/>
      <c r="F16" s="15"/>
    </row>
    <row r="17" spans="1:2" s="2" customFormat="1" ht="24">
      <c r="A17" s="3"/>
      <c r="B17" s="3"/>
    </row>
    <row r="18" spans="1:2" s="2" customFormat="1" ht="24">
      <c r="A18" s="3"/>
      <c r="B18" s="3"/>
    </row>
    <row r="19" spans="1:2" s="2" customFormat="1" ht="24"/>
    <row r="20" spans="1:2" s="2" customFormat="1" ht="24"/>
    <row r="21" spans="1:2" s="2" customFormat="1" ht="24"/>
    <row r="22" spans="1:2" s="2" customFormat="1" ht="24"/>
    <row r="23" spans="1:2" s="2" customFormat="1" ht="24"/>
  </sheetData>
  <mergeCells count="6">
    <mergeCell ref="A3:A4"/>
    <mergeCell ref="C3:C4"/>
    <mergeCell ref="E8:E10"/>
    <mergeCell ref="F8:F10"/>
    <mergeCell ref="A8:A10"/>
    <mergeCell ref="C8:C10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7"/>
  <sheetViews>
    <sheetView topLeftCell="A7" workbookViewId="0">
      <selection activeCell="C17" sqref="C17"/>
    </sheetView>
  </sheetViews>
  <sheetFormatPr defaultColWidth="9" defaultRowHeight="18.75"/>
  <cols>
    <col min="1" max="1" width="4.375" style="143" customWidth="1"/>
    <col min="2" max="2" width="8.25" style="144" customWidth="1"/>
    <col min="3" max="3" width="4.875" style="144" customWidth="1"/>
    <col min="4" max="4" width="25.75" style="144" customWidth="1"/>
    <col min="5" max="5" width="10.75" style="144" customWidth="1"/>
    <col min="6" max="6" width="9.125" style="144" customWidth="1"/>
    <col min="7" max="7" width="8.75" style="144" customWidth="1"/>
    <col min="8" max="8" width="5.375" style="144" customWidth="1"/>
    <col min="9" max="9" width="5.75" style="144" customWidth="1"/>
    <col min="10" max="10" width="9.375" style="144" customWidth="1"/>
    <col min="11" max="11" width="6.375" style="144" customWidth="1"/>
    <col min="12" max="12" width="9.375" style="144" customWidth="1"/>
    <col min="13" max="13" width="9.125" style="144" customWidth="1"/>
    <col min="14" max="14" width="6" style="144" customWidth="1"/>
    <col min="15" max="15" width="9" style="144" customWidth="1"/>
    <col min="16" max="16384" width="9" style="144"/>
  </cols>
  <sheetData>
    <row r="1" spans="1:15" s="2" customFormat="1" ht="24">
      <c r="A1" s="236" t="s">
        <v>112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5" s="2" customFormat="1" ht="42" customHeight="1">
      <c r="A2" s="234" t="s">
        <v>0</v>
      </c>
      <c r="B2" s="234" t="s">
        <v>45</v>
      </c>
      <c r="C2" s="234" t="s">
        <v>46</v>
      </c>
      <c r="D2" s="234" t="s">
        <v>113</v>
      </c>
      <c r="E2" s="234" t="s">
        <v>48</v>
      </c>
      <c r="F2" s="237" t="s">
        <v>114</v>
      </c>
      <c r="G2" s="237"/>
      <c r="H2" s="237"/>
      <c r="I2" s="234" t="s">
        <v>115</v>
      </c>
      <c r="J2" s="234" t="s">
        <v>116</v>
      </c>
      <c r="K2" s="234" t="s">
        <v>52</v>
      </c>
      <c r="L2" s="234" t="s">
        <v>53</v>
      </c>
      <c r="M2" s="234" t="s">
        <v>117</v>
      </c>
      <c r="N2" s="234" t="s">
        <v>55</v>
      </c>
      <c r="O2" s="234" t="s">
        <v>56</v>
      </c>
    </row>
    <row r="3" spans="1:15" s="2" customFormat="1" ht="48">
      <c r="A3" s="235"/>
      <c r="B3" s="235"/>
      <c r="C3" s="235"/>
      <c r="D3" s="235"/>
      <c r="E3" s="235"/>
      <c r="F3" s="12" t="s">
        <v>58</v>
      </c>
      <c r="G3" s="12" t="s">
        <v>59</v>
      </c>
      <c r="H3" s="12" t="s">
        <v>60</v>
      </c>
      <c r="I3" s="235"/>
      <c r="J3" s="235"/>
      <c r="K3" s="235"/>
      <c r="L3" s="235"/>
      <c r="M3" s="235"/>
      <c r="N3" s="235"/>
      <c r="O3" s="235"/>
    </row>
    <row r="4" spans="1:15" s="142" customFormat="1" ht="39" customHeight="1">
      <c r="A4" s="136">
        <v>1</v>
      </c>
      <c r="B4" s="137" t="s">
        <v>671</v>
      </c>
      <c r="C4" s="137" t="s">
        <v>555</v>
      </c>
      <c r="D4" s="139" t="s">
        <v>672</v>
      </c>
      <c r="E4" s="139" t="s">
        <v>673</v>
      </c>
      <c r="F4" s="137" t="s">
        <v>121</v>
      </c>
      <c r="G4" s="137"/>
      <c r="H4" s="137"/>
      <c r="I4" s="136">
        <v>1</v>
      </c>
      <c r="J4" s="140"/>
      <c r="K4" s="140" t="s">
        <v>397</v>
      </c>
      <c r="L4" s="141">
        <v>60000</v>
      </c>
      <c r="M4" s="141">
        <v>60000</v>
      </c>
      <c r="N4" s="138"/>
      <c r="O4" s="139" t="s">
        <v>24</v>
      </c>
    </row>
    <row r="5" spans="1:15" s="142" customFormat="1" ht="36" customHeight="1">
      <c r="A5" s="136">
        <v>2</v>
      </c>
      <c r="B5" s="137" t="s">
        <v>671</v>
      </c>
      <c r="C5" s="137" t="s">
        <v>555</v>
      </c>
      <c r="D5" s="142" t="s">
        <v>674</v>
      </c>
      <c r="E5" s="139" t="s">
        <v>675</v>
      </c>
      <c r="F5" s="137"/>
      <c r="G5" s="139" t="s">
        <v>676</v>
      </c>
      <c r="H5" s="137"/>
      <c r="I5" s="136">
        <v>1</v>
      </c>
      <c r="J5" s="196"/>
      <c r="K5" s="136" t="s">
        <v>274</v>
      </c>
      <c r="L5" s="141">
        <v>5000</v>
      </c>
      <c r="M5" s="197">
        <v>5000</v>
      </c>
      <c r="N5" s="137"/>
      <c r="O5" s="139"/>
    </row>
    <row r="6" spans="1:15" s="142" customFormat="1" ht="120">
      <c r="A6" s="136">
        <v>3</v>
      </c>
      <c r="B6" s="137" t="s">
        <v>671</v>
      </c>
      <c r="C6" s="137" t="s">
        <v>555</v>
      </c>
      <c r="D6" s="139" t="s">
        <v>677</v>
      </c>
      <c r="E6" s="139" t="s">
        <v>678</v>
      </c>
      <c r="F6" s="137"/>
      <c r="G6" s="139" t="s">
        <v>679</v>
      </c>
      <c r="H6" s="137"/>
      <c r="I6" s="136">
        <v>1</v>
      </c>
      <c r="J6" s="196" t="s">
        <v>680</v>
      </c>
      <c r="K6" s="198" t="s">
        <v>681</v>
      </c>
      <c r="L6" s="141">
        <v>8500</v>
      </c>
      <c r="M6" s="197">
        <f t="shared" ref="M6:M11" si="0">L6*I6</f>
        <v>8500</v>
      </c>
      <c r="N6" s="137"/>
      <c r="O6" s="139" t="s">
        <v>682</v>
      </c>
    </row>
    <row r="7" spans="1:15" s="142" customFormat="1" ht="120">
      <c r="A7" s="136">
        <v>4</v>
      </c>
      <c r="B7" s="137" t="s">
        <v>671</v>
      </c>
      <c r="C7" s="137" t="s">
        <v>555</v>
      </c>
      <c r="D7" s="139" t="s">
        <v>683</v>
      </c>
      <c r="E7" s="139" t="s">
        <v>684</v>
      </c>
      <c r="F7" s="137" t="s">
        <v>121</v>
      </c>
      <c r="G7" s="137"/>
      <c r="H7" s="137"/>
      <c r="I7" s="136">
        <v>1</v>
      </c>
      <c r="J7" s="196" t="s">
        <v>685</v>
      </c>
      <c r="K7" s="136" t="s">
        <v>274</v>
      </c>
      <c r="L7" s="141">
        <v>4000</v>
      </c>
      <c r="M7" s="197">
        <f t="shared" si="0"/>
        <v>4000</v>
      </c>
      <c r="N7" s="137"/>
      <c r="O7" s="139" t="s">
        <v>686</v>
      </c>
    </row>
    <row r="8" spans="1:15" s="142" customFormat="1" ht="48">
      <c r="A8" s="136">
        <v>5</v>
      </c>
      <c r="B8" s="137" t="s">
        <v>671</v>
      </c>
      <c r="C8" s="138" t="s">
        <v>555</v>
      </c>
      <c r="D8" s="139" t="s">
        <v>687</v>
      </c>
      <c r="E8" s="139" t="s">
        <v>688</v>
      </c>
      <c r="F8" s="138" t="s">
        <v>121</v>
      </c>
      <c r="G8" s="138"/>
      <c r="H8" s="138"/>
      <c r="I8" s="136">
        <v>1</v>
      </c>
      <c r="J8" s="140" t="s">
        <v>689</v>
      </c>
      <c r="K8" s="136" t="s">
        <v>274</v>
      </c>
      <c r="L8" s="199">
        <v>3000</v>
      </c>
      <c r="M8" s="199">
        <f t="shared" si="0"/>
        <v>3000</v>
      </c>
      <c r="N8" s="138"/>
      <c r="O8" s="137" t="s">
        <v>398</v>
      </c>
    </row>
    <row r="9" spans="1:15" s="142" customFormat="1" ht="72">
      <c r="A9" s="136">
        <v>6</v>
      </c>
      <c r="B9" s="137" t="s">
        <v>671</v>
      </c>
      <c r="C9" s="138" t="s">
        <v>555</v>
      </c>
      <c r="D9" s="138" t="s">
        <v>690</v>
      </c>
      <c r="E9" s="139" t="s">
        <v>691</v>
      </c>
      <c r="F9" s="138" t="s">
        <v>121</v>
      </c>
      <c r="G9" s="138"/>
      <c r="H9" s="138"/>
      <c r="I9" s="136">
        <v>1</v>
      </c>
      <c r="J9" s="140" t="s">
        <v>692</v>
      </c>
      <c r="K9" s="136" t="s">
        <v>99</v>
      </c>
      <c r="L9" s="141">
        <v>6000</v>
      </c>
      <c r="M9" s="141">
        <f t="shared" si="0"/>
        <v>6000</v>
      </c>
      <c r="N9" s="138"/>
      <c r="O9" s="139" t="s">
        <v>574</v>
      </c>
    </row>
    <row r="10" spans="1:15" s="142" customFormat="1" ht="39.75" customHeight="1">
      <c r="A10" s="136">
        <v>7</v>
      </c>
      <c r="B10" s="137" t="s">
        <v>671</v>
      </c>
      <c r="C10" s="138" t="s">
        <v>555</v>
      </c>
      <c r="D10" s="139" t="s">
        <v>693</v>
      </c>
      <c r="E10" s="139" t="s">
        <v>694</v>
      </c>
      <c r="F10" s="139" t="s">
        <v>695</v>
      </c>
      <c r="G10" s="138"/>
      <c r="H10" s="138"/>
      <c r="I10" s="136">
        <v>1</v>
      </c>
      <c r="J10" s="136"/>
      <c r="K10" s="136" t="s">
        <v>99</v>
      </c>
      <c r="L10" s="141">
        <v>5000</v>
      </c>
      <c r="M10" s="141">
        <f t="shared" si="0"/>
        <v>5000</v>
      </c>
      <c r="N10" s="138"/>
      <c r="O10" s="139" t="s">
        <v>682</v>
      </c>
    </row>
    <row r="11" spans="1:15" s="142" customFormat="1" ht="39.75" customHeight="1">
      <c r="A11" s="136">
        <v>8</v>
      </c>
      <c r="B11" s="137" t="s">
        <v>671</v>
      </c>
      <c r="C11" s="138" t="s">
        <v>555</v>
      </c>
      <c r="D11" s="138" t="s">
        <v>696</v>
      </c>
      <c r="E11" s="139" t="s">
        <v>697</v>
      </c>
      <c r="F11" s="138" t="s">
        <v>121</v>
      </c>
      <c r="G11" s="138"/>
      <c r="H11" s="138"/>
      <c r="I11" s="136">
        <v>1</v>
      </c>
      <c r="J11" s="136"/>
      <c r="K11" s="136" t="s">
        <v>307</v>
      </c>
      <c r="L11" s="141">
        <v>5000</v>
      </c>
      <c r="M11" s="141">
        <f t="shared" si="0"/>
        <v>5000</v>
      </c>
      <c r="N11" s="138"/>
      <c r="O11" s="139" t="s">
        <v>682</v>
      </c>
    </row>
    <row r="12" spans="1:15" s="142" customFormat="1" ht="50.25" customHeight="1">
      <c r="A12" s="136">
        <v>9</v>
      </c>
      <c r="B12" s="137" t="s">
        <v>671</v>
      </c>
      <c r="C12" s="138" t="s">
        <v>555</v>
      </c>
      <c r="D12" s="139" t="s">
        <v>585</v>
      </c>
      <c r="E12" s="139" t="s">
        <v>698</v>
      </c>
      <c r="F12" s="138" t="s">
        <v>121</v>
      </c>
      <c r="G12" s="138"/>
      <c r="H12" s="138"/>
      <c r="I12" s="136">
        <v>1</v>
      </c>
      <c r="J12" s="140"/>
      <c r="K12" s="140" t="s">
        <v>397</v>
      </c>
      <c r="L12" s="141">
        <v>60000</v>
      </c>
      <c r="M12" s="141">
        <v>60000</v>
      </c>
      <c r="N12" s="138"/>
      <c r="O12" s="139" t="s">
        <v>24</v>
      </c>
    </row>
    <row r="13" spans="1:15" s="2" customFormat="1" ht="24">
      <c r="A13" s="3"/>
    </row>
    <row r="14" spans="1:15" s="2" customFormat="1" ht="24">
      <c r="A14" s="3"/>
    </row>
    <row r="15" spans="1:15" s="2" customFormat="1" ht="24">
      <c r="A15" s="3"/>
    </row>
    <row r="16" spans="1:15" s="2" customFormat="1" ht="24">
      <c r="A16" s="3"/>
    </row>
    <row r="17" spans="1:1" s="2" customFormat="1" ht="24">
      <c r="A17" s="3"/>
    </row>
    <row r="18" spans="1:1" s="2" customFormat="1" ht="24">
      <c r="A18" s="3"/>
    </row>
    <row r="19" spans="1:1" s="2" customFormat="1" ht="24">
      <c r="A19" s="3"/>
    </row>
    <row r="20" spans="1:1" s="2" customFormat="1" ht="24">
      <c r="A20" s="3"/>
    </row>
    <row r="21" spans="1:1" s="2" customFormat="1" ht="24">
      <c r="A21" s="3"/>
    </row>
    <row r="22" spans="1:1" s="2" customFormat="1" ht="24">
      <c r="A22" s="3"/>
    </row>
    <row r="23" spans="1:1" s="2" customFormat="1" ht="24">
      <c r="A23" s="3"/>
    </row>
    <row r="24" spans="1:1" s="2" customFormat="1" ht="24">
      <c r="A24" s="3"/>
    </row>
    <row r="25" spans="1:1" s="2" customFormat="1" ht="24">
      <c r="A25" s="3"/>
    </row>
    <row r="26" spans="1:1" s="2" customFormat="1" ht="24">
      <c r="A26" s="3"/>
    </row>
    <row r="27" spans="1:1" s="2" customFormat="1" ht="24">
      <c r="A27" s="3"/>
    </row>
    <row r="28" spans="1:1" s="2" customFormat="1" ht="24">
      <c r="A28" s="3"/>
    </row>
    <row r="29" spans="1:1" s="2" customFormat="1" ht="24">
      <c r="A29" s="3"/>
    </row>
    <row r="30" spans="1:1" s="2" customFormat="1" ht="24">
      <c r="A30" s="3"/>
    </row>
    <row r="31" spans="1:1" s="2" customFormat="1" ht="24">
      <c r="A31" s="3"/>
    </row>
    <row r="32" spans="1:1" s="2" customFormat="1" ht="24">
      <c r="A32" s="3"/>
    </row>
    <row r="33" spans="1:1" s="2" customFormat="1" ht="24">
      <c r="A33" s="3"/>
    </row>
    <row r="34" spans="1:1" s="2" customFormat="1" ht="24">
      <c r="A34" s="3"/>
    </row>
    <row r="35" spans="1:1" s="2" customFormat="1" ht="24">
      <c r="A35" s="3"/>
    </row>
    <row r="36" spans="1:1" s="2" customFormat="1" ht="24">
      <c r="A36" s="3"/>
    </row>
    <row r="37" spans="1:1" s="2" customFormat="1" ht="24">
      <c r="A37" s="3"/>
    </row>
    <row r="38" spans="1:1" s="2" customFormat="1" ht="24">
      <c r="A38" s="3"/>
    </row>
    <row r="39" spans="1:1" s="2" customFormat="1" ht="24">
      <c r="A39" s="3"/>
    </row>
    <row r="40" spans="1:1" s="2" customFormat="1" ht="24">
      <c r="A40" s="3"/>
    </row>
    <row r="41" spans="1:1" s="2" customFormat="1" ht="24">
      <c r="A41" s="3"/>
    </row>
    <row r="42" spans="1:1" s="2" customFormat="1" ht="24">
      <c r="A42" s="3"/>
    </row>
    <row r="43" spans="1:1" s="2" customFormat="1" ht="24">
      <c r="A43" s="3"/>
    </row>
    <row r="44" spans="1:1" s="2" customFormat="1" ht="24">
      <c r="A44" s="3"/>
    </row>
    <row r="45" spans="1:1" s="2" customFormat="1" ht="24">
      <c r="A45" s="3"/>
    </row>
    <row r="46" spans="1:1" s="2" customFormat="1" ht="24">
      <c r="A46" s="3"/>
    </row>
    <row r="47" spans="1:1" s="2" customFormat="1" ht="24">
      <c r="A47" s="3"/>
    </row>
    <row r="48" spans="1:1" s="2" customFormat="1" ht="24">
      <c r="A48" s="3"/>
    </row>
    <row r="49" spans="1:1" s="2" customFormat="1" ht="24">
      <c r="A49" s="3"/>
    </row>
    <row r="50" spans="1:1" s="2" customFormat="1" ht="24">
      <c r="A50" s="3"/>
    </row>
    <row r="51" spans="1:1" s="2" customFormat="1" ht="24">
      <c r="A51" s="3"/>
    </row>
    <row r="52" spans="1:1" s="2" customFormat="1" ht="24">
      <c r="A52" s="3"/>
    </row>
    <row r="53" spans="1:1" s="2" customFormat="1" ht="24">
      <c r="A53" s="3"/>
    </row>
    <row r="54" spans="1:1" s="2" customFormat="1" ht="24">
      <c r="A54" s="3"/>
    </row>
    <row r="55" spans="1:1" s="2" customFormat="1" ht="24">
      <c r="A55" s="3"/>
    </row>
    <row r="56" spans="1:1" s="2" customFormat="1" ht="24">
      <c r="A56" s="3"/>
    </row>
    <row r="57" spans="1:1" s="2" customFormat="1" ht="24">
      <c r="A57" s="3"/>
    </row>
    <row r="58" spans="1:1" s="2" customFormat="1" ht="24">
      <c r="A58" s="3"/>
    </row>
    <row r="59" spans="1:1" s="2" customFormat="1" ht="24">
      <c r="A59" s="3"/>
    </row>
    <row r="60" spans="1:1" s="2" customFormat="1" ht="24">
      <c r="A60" s="3"/>
    </row>
    <row r="61" spans="1:1" s="2" customFormat="1" ht="24">
      <c r="A61" s="3"/>
    </row>
    <row r="62" spans="1:1" s="2" customFormat="1" ht="24">
      <c r="A62" s="3"/>
    </row>
    <row r="63" spans="1:1" s="2" customFormat="1" ht="24">
      <c r="A63" s="3"/>
    </row>
    <row r="64" spans="1:1" s="2" customFormat="1" ht="24">
      <c r="A64" s="3"/>
    </row>
    <row r="65" spans="1:1" s="2" customFormat="1" ht="24">
      <c r="A65" s="3"/>
    </row>
    <row r="66" spans="1:1" s="2" customFormat="1" ht="24">
      <c r="A66" s="3"/>
    </row>
    <row r="67" spans="1:1" s="2" customFormat="1" ht="24">
      <c r="A67" s="3"/>
    </row>
  </sheetData>
  <mergeCells count="14"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3" right="0.25" top="0.5699999999999999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9"/>
  <sheetViews>
    <sheetView topLeftCell="A4" workbookViewId="0">
      <selection activeCell="E26" sqref="E26:M29"/>
    </sheetView>
  </sheetViews>
  <sheetFormatPr defaultRowHeight="14.25"/>
  <cols>
    <col min="1" max="1" width="4.375" customWidth="1"/>
    <col min="3" max="3" width="9.875" customWidth="1"/>
    <col min="4" max="4" width="4.375" customWidth="1"/>
    <col min="5" max="5" width="28.75" customWidth="1"/>
    <col min="6" max="6" width="6.75" customWidth="1"/>
    <col min="7" max="7" width="7.875" customWidth="1"/>
    <col min="8" max="9" width="5.625" customWidth="1"/>
    <col min="10" max="10" width="10" customWidth="1"/>
    <col min="11" max="11" width="6.875" customWidth="1"/>
    <col min="12" max="12" width="9.375" customWidth="1"/>
    <col min="13" max="13" width="10.625" customWidth="1"/>
    <col min="14" max="14" width="12.625" customWidth="1"/>
    <col min="15" max="15" width="25.375" customWidth="1"/>
  </cols>
  <sheetData>
    <row r="1" spans="1:22" ht="24">
      <c r="A1" s="241" t="s">
        <v>637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22" ht="24">
      <c r="A2" s="242" t="s">
        <v>219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</row>
    <row r="3" spans="1:22" ht="24">
      <c r="A3" s="167" t="s">
        <v>638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22" ht="24">
      <c r="A4" s="46" t="s">
        <v>639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22" ht="21.75">
      <c r="A5" s="243" t="s">
        <v>0</v>
      </c>
      <c r="B5" s="243" t="s">
        <v>44</v>
      </c>
      <c r="C5" s="243" t="s">
        <v>45</v>
      </c>
      <c r="D5" s="243" t="s">
        <v>46</v>
      </c>
      <c r="E5" s="243" t="s">
        <v>196</v>
      </c>
      <c r="F5" s="244" t="s">
        <v>49</v>
      </c>
      <c r="G5" s="244"/>
      <c r="H5" s="245"/>
      <c r="I5" s="168" t="s">
        <v>640</v>
      </c>
      <c r="J5" s="169" t="s">
        <v>641</v>
      </c>
      <c r="K5" s="243" t="s">
        <v>52</v>
      </c>
      <c r="L5" s="168" t="s">
        <v>483</v>
      </c>
      <c r="M5" s="168" t="s">
        <v>642</v>
      </c>
      <c r="N5" s="243" t="s">
        <v>55</v>
      </c>
      <c r="O5" s="239" t="s">
        <v>56</v>
      </c>
      <c r="P5" s="170"/>
    </row>
    <row r="6" spans="1:22" ht="21.75">
      <c r="A6" s="243"/>
      <c r="B6" s="243"/>
      <c r="C6" s="243"/>
      <c r="D6" s="243"/>
      <c r="E6" s="243"/>
      <c r="F6" s="171" t="s">
        <v>58</v>
      </c>
      <c r="G6" s="171" t="s">
        <v>59</v>
      </c>
      <c r="H6" s="172" t="s">
        <v>60</v>
      </c>
      <c r="I6" s="173" t="s">
        <v>643</v>
      </c>
      <c r="J6" s="174" t="s">
        <v>644</v>
      </c>
      <c r="K6" s="243"/>
      <c r="L6" s="173" t="s">
        <v>490</v>
      </c>
      <c r="M6" s="173" t="s">
        <v>491</v>
      </c>
      <c r="N6" s="243"/>
      <c r="O6" s="240"/>
      <c r="P6" s="170"/>
    </row>
    <row r="7" spans="1:22" ht="21.75">
      <c r="A7" s="175">
        <v>1</v>
      </c>
      <c r="B7" s="176" t="s">
        <v>61</v>
      </c>
      <c r="C7" s="176" t="s">
        <v>645</v>
      </c>
      <c r="D7" s="175" t="s">
        <v>63</v>
      </c>
      <c r="E7" s="176" t="s">
        <v>646</v>
      </c>
      <c r="F7" s="176" t="s">
        <v>121</v>
      </c>
      <c r="G7" s="176"/>
      <c r="H7" s="54"/>
      <c r="I7" s="177">
        <v>1</v>
      </c>
      <c r="J7" s="176" t="s">
        <v>647</v>
      </c>
      <c r="K7" s="176" t="s">
        <v>561</v>
      </c>
      <c r="L7" s="178">
        <v>40000</v>
      </c>
      <c r="M7" s="178">
        <v>40000</v>
      </c>
      <c r="N7" s="176"/>
      <c r="O7" s="176" t="s">
        <v>648</v>
      </c>
      <c r="P7" s="170"/>
    </row>
    <row r="8" spans="1:22" ht="21.75">
      <c r="A8" s="179">
        <v>2</v>
      </c>
      <c r="B8" s="180" t="s">
        <v>61</v>
      </c>
      <c r="C8" s="180" t="s">
        <v>645</v>
      </c>
      <c r="D8" s="179" t="s">
        <v>63</v>
      </c>
      <c r="E8" s="180" t="s">
        <v>649</v>
      </c>
      <c r="F8" s="180"/>
      <c r="G8" s="176" t="s">
        <v>650</v>
      </c>
      <c r="H8" s="180"/>
      <c r="I8" s="179">
        <v>1</v>
      </c>
      <c r="J8" s="179" t="s">
        <v>651</v>
      </c>
      <c r="K8" s="179" t="s">
        <v>652</v>
      </c>
      <c r="L8" s="181">
        <v>8500</v>
      </c>
      <c r="M8" s="181">
        <v>8500</v>
      </c>
      <c r="N8" s="180"/>
      <c r="O8" s="176" t="s">
        <v>653</v>
      </c>
      <c r="P8" s="47"/>
      <c r="Q8" s="47"/>
      <c r="R8" s="47"/>
      <c r="S8" s="47"/>
      <c r="T8" s="47"/>
      <c r="U8" s="47"/>
      <c r="V8" s="47"/>
    </row>
    <row r="9" spans="1:22" ht="21.75">
      <c r="A9" s="182"/>
      <c r="B9" s="183"/>
      <c r="C9" s="183"/>
      <c r="D9" s="183"/>
      <c r="E9" s="183" t="s">
        <v>654</v>
      </c>
      <c r="F9" s="183"/>
      <c r="G9" s="184" t="s">
        <v>655</v>
      </c>
      <c r="H9" s="185"/>
      <c r="I9" s="185"/>
      <c r="J9" s="183"/>
      <c r="K9" s="183"/>
      <c r="L9" s="183"/>
      <c r="M9" s="183"/>
      <c r="N9" s="185"/>
      <c r="O9" s="184"/>
      <c r="P9" s="47"/>
      <c r="Q9" s="47"/>
      <c r="R9" s="47"/>
      <c r="S9" s="47"/>
      <c r="T9" s="47"/>
      <c r="U9" s="47"/>
      <c r="V9" s="47"/>
    </row>
    <row r="10" spans="1:22" ht="21.75">
      <c r="A10" s="179">
        <v>3</v>
      </c>
      <c r="B10" s="180" t="s">
        <v>61</v>
      </c>
      <c r="C10" s="180" t="s">
        <v>645</v>
      </c>
      <c r="D10" s="175" t="s">
        <v>63</v>
      </c>
      <c r="E10" s="186" t="s">
        <v>656</v>
      </c>
      <c r="F10" s="180" t="s">
        <v>121</v>
      </c>
      <c r="G10" s="187"/>
      <c r="H10" s="187"/>
      <c r="I10" s="179">
        <v>1</v>
      </c>
      <c r="J10" s="179" t="s">
        <v>657</v>
      </c>
      <c r="K10" s="179" t="s">
        <v>658</v>
      </c>
      <c r="L10" s="181">
        <v>5000</v>
      </c>
      <c r="M10" s="178">
        <v>5000</v>
      </c>
      <c r="N10" s="188"/>
      <c r="O10" s="176" t="s">
        <v>356</v>
      </c>
      <c r="P10" s="47"/>
      <c r="Q10" s="47"/>
      <c r="R10" s="47"/>
      <c r="S10" s="47"/>
      <c r="T10" s="47"/>
      <c r="U10" s="47"/>
      <c r="V10" s="47"/>
    </row>
    <row r="11" spans="1:22" ht="21.75">
      <c r="A11" s="189"/>
      <c r="B11" s="185"/>
      <c r="C11" s="185"/>
      <c r="D11" s="190"/>
      <c r="E11" s="191" t="s">
        <v>659</v>
      </c>
      <c r="F11" s="185"/>
      <c r="G11" s="190"/>
      <c r="H11" s="190"/>
      <c r="I11" s="185"/>
      <c r="J11" s="185"/>
      <c r="K11" s="185"/>
      <c r="L11" s="185"/>
      <c r="M11" s="190"/>
      <c r="N11" s="185"/>
      <c r="O11" s="190"/>
      <c r="P11" s="47"/>
      <c r="Q11" s="47"/>
      <c r="R11" s="47"/>
      <c r="S11" s="47"/>
      <c r="T11" s="47"/>
      <c r="U11" s="47"/>
      <c r="V11" s="47"/>
    </row>
    <row r="12" spans="1:22" ht="21.75">
      <c r="A12" s="192">
        <v>4</v>
      </c>
      <c r="B12" s="190" t="s">
        <v>61</v>
      </c>
      <c r="C12" s="190" t="s">
        <v>645</v>
      </c>
      <c r="D12" s="192" t="s">
        <v>63</v>
      </c>
      <c r="E12" s="190" t="s">
        <v>660</v>
      </c>
      <c r="F12" s="190" t="s">
        <v>121</v>
      </c>
      <c r="G12" s="193"/>
      <c r="H12" s="194"/>
      <c r="I12" s="192">
        <v>2</v>
      </c>
      <c r="J12" s="192" t="s">
        <v>661</v>
      </c>
      <c r="K12" s="192" t="s">
        <v>658</v>
      </c>
      <c r="L12" s="195">
        <v>3500</v>
      </c>
      <c r="M12" s="195">
        <v>7000</v>
      </c>
      <c r="N12" s="54"/>
      <c r="O12" s="190" t="s">
        <v>24</v>
      </c>
      <c r="P12" s="47"/>
      <c r="Q12" s="47"/>
      <c r="R12" s="47"/>
      <c r="S12" s="47"/>
      <c r="T12" s="47"/>
      <c r="U12" s="47"/>
      <c r="V12" s="47"/>
    </row>
    <row r="13" spans="1:22" ht="21.75">
      <c r="A13" s="175">
        <v>5</v>
      </c>
      <c r="B13" s="176" t="s">
        <v>61</v>
      </c>
      <c r="C13" s="176" t="s">
        <v>645</v>
      </c>
      <c r="D13" s="175" t="s">
        <v>63</v>
      </c>
      <c r="E13" s="176" t="s">
        <v>127</v>
      </c>
      <c r="F13" s="176" t="s">
        <v>121</v>
      </c>
      <c r="G13" s="194"/>
      <c r="H13" s="194"/>
      <c r="I13" s="192">
        <v>1</v>
      </c>
      <c r="J13" s="175" t="s">
        <v>662</v>
      </c>
      <c r="K13" s="175" t="s">
        <v>658</v>
      </c>
      <c r="L13" s="178">
        <v>5000</v>
      </c>
      <c r="M13" s="178">
        <v>5000</v>
      </c>
      <c r="N13" s="194"/>
      <c r="O13" s="176" t="s">
        <v>516</v>
      </c>
      <c r="P13" s="47"/>
      <c r="Q13" s="47"/>
      <c r="R13" s="47"/>
      <c r="S13" s="47"/>
      <c r="T13" s="47"/>
      <c r="U13" s="47"/>
      <c r="V13" s="47"/>
    </row>
    <row r="14" spans="1:22" ht="21.75">
      <c r="A14" s="179">
        <v>6</v>
      </c>
      <c r="B14" s="180" t="s">
        <v>61</v>
      </c>
      <c r="C14" s="180" t="s">
        <v>645</v>
      </c>
      <c r="D14" s="179" t="s">
        <v>63</v>
      </c>
      <c r="E14" s="180" t="s">
        <v>663</v>
      </c>
      <c r="F14" s="176" t="s">
        <v>121</v>
      </c>
      <c r="G14" s="187"/>
      <c r="H14" s="187"/>
      <c r="I14" s="179">
        <v>1</v>
      </c>
      <c r="J14" s="179" t="s">
        <v>664</v>
      </c>
      <c r="K14" s="180" t="s">
        <v>561</v>
      </c>
      <c r="L14" s="181">
        <v>40000</v>
      </c>
      <c r="M14" s="178">
        <v>40000</v>
      </c>
      <c r="N14" s="188"/>
      <c r="O14" s="176" t="s">
        <v>665</v>
      </c>
      <c r="P14" s="47"/>
      <c r="Q14" s="47"/>
      <c r="R14" s="47"/>
      <c r="S14" s="47"/>
      <c r="T14" s="47"/>
      <c r="U14" s="47"/>
      <c r="V14" s="47"/>
    </row>
    <row r="15" spans="1:22" ht="21.75">
      <c r="A15" s="182"/>
      <c r="B15" s="183"/>
      <c r="C15" s="183"/>
      <c r="D15" s="182"/>
      <c r="E15" s="183"/>
      <c r="F15" s="184"/>
      <c r="G15" s="190"/>
      <c r="H15" s="190"/>
      <c r="I15" s="185"/>
      <c r="J15" s="183"/>
      <c r="K15" s="183"/>
      <c r="L15" s="183"/>
      <c r="M15" s="184"/>
      <c r="N15" s="183"/>
      <c r="O15" s="184" t="s">
        <v>666</v>
      </c>
      <c r="P15" s="47"/>
      <c r="Q15" s="47"/>
      <c r="R15" s="47"/>
      <c r="S15" s="47"/>
      <c r="T15" s="47"/>
      <c r="U15" s="47"/>
      <c r="V15" s="47"/>
    </row>
    <row r="16" spans="1:22" ht="21.75">
      <c r="A16" s="179">
        <v>7</v>
      </c>
      <c r="B16" s="180" t="s">
        <v>61</v>
      </c>
      <c r="C16" s="180" t="s">
        <v>645</v>
      </c>
      <c r="D16" s="179" t="s">
        <v>63</v>
      </c>
      <c r="E16" s="180" t="s">
        <v>667</v>
      </c>
      <c r="F16" s="176" t="s">
        <v>121</v>
      </c>
      <c r="G16" s="187"/>
      <c r="H16" s="187"/>
      <c r="I16" s="179">
        <v>1</v>
      </c>
      <c r="J16" s="179" t="s">
        <v>668</v>
      </c>
      <c r="K16" s="179" t="s">
        <v>263</v>
      </c>
      <c r="L16" s="181">
        <v>2000</v>
      </c>
      <c r="M16" s="181">
        <v>2000</v>
      </c>
      <c r="N16" s="180"/>
      <c r="O16" s="176" t="s">
        <v>669</v>
      </c>
      <c r="P16" s="47"/>
      <c r="Q16" s="47"/>
      <c r="R16" s="47"/>
      <c r="S16" s="47"/>
      <c r="T16" s="47"/>
      <c r="U16" s="47"/>
      <c r="V16" s="47"/>
    </row>
    <row r="17" spans="1:22" ht="21.75">
      <c r="A17" s="189"/>
      <c r="B17" s="185"/>
      <c r="C17" s="185"/>
      <c r="D17" s="185"/>
      <c r="E17" s="185" t="s">
        <v>670</v>
      </c>
      <c r="F17" s="190"/>
      <c r="G17" s="190"/>
      <c r="H17" s="190"/>
      <c r="I17" s="185"/>
      <c r="J17" s="185"/>
      <c r="K17" s="185"/>
      <c r="L17" s="185"/>
      <c r="M17" s="185"/>
      <c r="N17" s="185"/>
      <c r="O17" s="190"/>
      <c r="P17" s="47"/>
      <c r="Q17" s="47"/>
      <c r="R17" s="47"/>
      <c r="S17" s="47"/>
      <c r="T17" s="47"/>
      <c r="U17" s="47"/>
      <c r="V17" s="47"/>
    </row>
    <row r="18" spans="1:22" ht="21.75">
      <c r="A18" s="192"/>
      <c r="B18" s="190"/>
      <c r="C18" s="190"/>
      <c r="D18" s="190"/>
      <c r="E18" s="190"/>
      <c r="F18" s="190"/>
      <c r="G18" s="54"/>
      <c r="H18" s="54"/>
      <c r="I18" s="54"/>
      <c r="J18" s="190"/>
      <c r="K18" s="190"/>
      <c r="L18" s="190"/>
      <c r="M18" s="190"/>
      <c r="N18" s="190"/>
      <c r="O18" s="190"/>
      <c r="P18" s="47"/>
      <c r="Q18" s="47"/>
      <c r="R18" s="47"/>
      <c r="S18" s="47"/>
      <c r="T18" s="47"/>
      <c r="U18" s="47"/>
      <c r="V18" s="47"/>
    </row>
    <row r="19" spans="1:22" ht="21.75">
      <c r="A19" s="148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47"/>
      <c r="Q19" s="47"/>
      <c r="R19" s="47"/>
      <c r="S19" s="47"/>
      <c r="T19" s="47"/>
      <c r="U19" s="47"/>
      <c r="V19" s="47"/>
    </row>
    <row r="20" spans="1:22" ht="21.75">
      <c r="A20" s="148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47"/>
      <c r="Q20" s="47"/>
      <c r="R20" s="47"/>
      <c r="S20" s="47"/>
      <c r="T20" s="47"/>
      <c r="U20" s="47"/>
      <c r="V20" s="47"/>
    </row>
    <row r="21" spans="1:22" ht="21.75">
      <c r="A21" s="148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47"/>
      <c r="Q21" s="47"/>
      <c r="R21" s="47"/>
      <c r="S21" s="47"/>
      <c r="T21" s="47"/>
      <c r="U21" s="47"/>
      <c r="V21" s="47"/>
    </row>
    <row r="22" spans="1:22" ht="21.75">
      <c r="A22" s="148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47"/>
      <c r="Q22" s="47"/>
      <c r="R22" s="47"/>
      <c r="S22" s="47"/>
      <c r="T22" s="47"/>
      <c r="U22" s="47"/>
      <c r="V22" s="47"/>
    </row>
    <row r="23" spans="1:22" ht="21.75">
      <c r="A23" s="148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47"/>
      <c r="Q23" s="47"/>
      <c r="R23" s="47"/>
      <c r="S23" s="47"/>
      <c r="T23" s="47"/>
      <c r="U23" s="47"/>
      <c r="V23" s="47"/>
    </row>
    <row r="24" spans="1:22" ht="21.7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1:22" ht="21.7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  <row r="26" spans="1:22" ht="24">
      <c r="A26" s="47"/>
      <c r="B26" s="47"/>
      <c r="C26" s="47"/>
      <c r="D26" s="47"/>
      <c r="E26" s="215">
        <v>1</v>
      </c>
      <c r="F26" s="216" t="s">
        <v>759</v>
      </c>
      <c r="G26" s="238" t="s">
        <v>760</v>
      </c>
      <c r="H26" s="238"/>
      <c r="I26" s="238"/>
      <c r="J26" s="238"/>
      <c r="K26" s="214"/>
      <c r="L26" s="217">
        <v>35000</v>
      </c>
      <c r="M26" s="218" t="s">
        <v>761</v>
      </c>
      <c r="N26" s="47"/>
      <c r="O26" s="47"/>
      <c r="P26" s="47"/>
      <c r="Q26" s="47"/>
      <c r="R26" s="47"/>
      <c r="S26" s="47"/>
      <c r="T26" s="47"/>
      <c r="U26" s="47"/>
      <c r="V26" s="47"/>
    </row>
    <row r="27" spans="1:22" ht="144">
      <c r="A27" s="47"/>
      <c r="B27" s="47"/>
      <c r="C27" s="47"/>
      <c r="D27" s="47"/>
      <c r="E27" s="219">
        <v>2</v>
      </c>
      <c r="F27" s="220" t="s">
        <v>762</v>
      </c>
      <c r="G27" s="221" t="s">
        <v>763</v>
      </c>
      <c r="H27" s="220"/>
      <c r="I27" s="221"/>
      <c r="J27" s="220"/>
      <c r="K27" s="221"/>
      <c r="L27" s="217">
        <v>90000</v>
      </c>
      <c r="M27" s="222" t="s">
        <v>761</v>
      </c>
      <c r="N27" s="47"/>
      <c r="O27" s="47"/>
      <c r="P27" s="47"/>
      <c r="Q27" s="47"/>
      <c r="R27" s="47"/>
      <c r="S27" s="47"/>
      <c r="T27" s="47"/>
      <c r="U27" s="47"/>
      <c r="V27" s="47"/>
    </row>
    <row r="28" spans="1:22" ht="24">
      <c r="A28" s="47"/>
      <c r="B28" s="47"/>
      <c r="C28" s="47"/>
      <c r="D28" s="47"/>
      <c r="E28" s="219">
        <v>3</v>
      </c>
      <c r="F28" s="223" t="s">
        <v>762</v>
      </c>
      <c r="G28" s="224" t="s">
        <v>646</v>
      </c>
      <c r="H28" s="214"/>
      <c r="I28" s="214"/>
      <c r="J28" s="214"/>
      <c r="K28" s="214"/>
      <c r="L28" s="217">
        <v>40000</v>
      </c>
      <c r="M28" s="222" t="s">
        <v>761</v>
      </c>
      <c r="N28" s="47"/>
      <c r="O28" s="47"/>
      <c r="P28" s="47"/>
      <c r="Q28" s="47"/>
      <c r="R28" s="47"/>
      <c r="S28" s="47"/>
      <c r="T28" s="47"/>
      <c r="U28" s="47"/>
      <c r="V28" s="47"/>
    </row>
    <row r="29" spans="1:22" ht="120">
      <c r="E29" s="219">
        <v>4</v>
      </c>
      <c r="F29" s="220" t="s">
        <v>764</v>
      </c>
      <c r="G29" s="225" t="s">
        <v>765</v>
      </c>
      <c r="H29" s="214"/>
      <c r="I29" s="214"/>
      <c r="J29" s="214"/>
      <c r="K29" s="214"/>
      <c r="L29" s="217">
        <v>80000</v>
      </c>
      <c r="M29" s="222" t="s">
        <v>761</v>
      </c>
    </row>
  </sheetData>
  <mergeCells count="12">
    <mergeCell ref="G26:J26"/>
    <mergeCell ref="O5:O6"/>
    <mergeCell ref="A1:O1"/>
    <mergeCell ref="A2:O2"/>
    <mergeCell ref="A5:A6"/>
    <mergeCell ref="B5:B6"/>
    <mergeCell ref="C5:C6"/>
    <mergeCell ref="D5:D6"/>
    <mergeCell ref="E5:E6"/>
    <mergeCell ref="F5:H5"/>
    <mergeCell ref="K5:K6"/>
    <mergeCell ref="N5:N6"/>
  </mergeCells>
  <pageMargins left="0.70866141732283472" right="0" top="0.74803149606299213" bottom="7.874015748031496E-2" header="0.31496062992125984" footer="0.31496062992125984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23"/>
  <sheetViews>
    <sheetView topLeftCell="A13" workbookViewId="0">
      <selection activeCell="D25" sqref="D25"/>
    </sheetView>
  </sheetViews>
  <sheetFormatPr defaultRowHeight="21.75"/>
  <cols>
    <col min="1" max="1" width="4.375" style="91" customWidth="1"/>
    <col min="2" max="2" width="8.25" style="91" customWidth="1"/>
    <col min="3" max="3" width="4.875" style="91" customWidth="1"/>
    <col min="4" max="4" width="23.875" style="91" customWidth="1"/>
    <col min="5" max="5" width="11.75" style="91" customWidth="1"/>
    <col min="6" max="6" width="8.375" style="91" customWidth="1"/>
    <col min="7" max="7" width="7.375" style="91" customWidth="1"/>
    <col min="8" max="8" width="6" style="91" customWidth="1"/>
    <col min="9" max="9" width="5.75" style="91" customWidth="1"/>
    <col min="10" max="10" width="9.625" style="91" customWidth="1"/>
    <col min="11" max="11" width="6.75" style="91" customWidth="1"/>
    <col min="12" max="12" width="9.375" style="91" customWidth="1"/>
    <col min="13" max="13" width="8" style="91" customWidth="1"/>
    <col min="14" max="14" width="6" style="91" customWidth="1"/>
    <col min="15" max="15" width="13.375" style="91" customWidth="1"/>
    <col min="16" max="256" width="9" style="91"/>
    <col min="257" max="257" width="4.375" style="91" customWidth="1"/>
    <col min="258" max="258" width="8.25" style="91" customWidth="1"/>
    <col min="259" max="259" width="4.875" style="91" customWidth="1"/>
    <col min="260" max="260" width="23.875" style="91" customWidth="1"/>
    <col min="261" max="261" width="11.75" style="91" customWidth="1"/>
    <col min="262" max="262" width="8.375" style="91" customWidth="1"/>
    <col min="263" max="263" width="7.375" style="91" customWidth="1"/>
    <col min="264" max="264" width="6" style="91" customWidth="1"/>
    <col min="265" max="265" width="5.75" style="91" customWidth="1"/>
    <col min="266" max="266" width="9.625" style="91" customWidth="1"/>
    <col min="267" max="267" width="6.75" style="91" customWidth="1"/>
    <col min="268" max="268" width="9.375" style="91" customWidth="1"/>
    <col min="269" max="269" width="8" style="91" customWidth="1"/>
    <col min="270" max="270" width="6" style="91" customWidth="1"/>
    <col min="271" max="271" width="13.375" style="91" customWidth="1"/>
    <col min="272" max="512" width="9" style="91"/>
    <col min="513" max="513" width="4.375" style="91" customWidth="1"/>
    <col min="514" max="514" width="8.25" style="91" customWidth="1"/>
    <col min="515" max="515" width="4.875" style="91" customWidth="1"/>
    <col min="516" max="516" width="23.875" style="91" customWidth="1"/>
    <col min="517" max="517" width="11.75" style="91" customWidth="1"/>
    <col min="518" max="518" width="8.375" style="91" customWidth="1"/>
    <col min="519" max="519" width="7.375" style="91" customWidth="1"/>
    <col min="520" max="520" width="6" style="91" customWidth="1"/>
    <col min="521" max="521" width="5.75" style="91" customWidth="1"/>
    <col min="522" max="522" width="9.625" style="91" customWidth="1"/>
    <col min="523" max="523" width="6.75" style="91" customWidth="1"/>
    <col min="524" max="524" width="9.375" style="91" customWidth="1"/>
    <col min="525" max="525" width="8" style="91" customWidth="1"/>
    <col min="526" max="526" width="6" style="91" customWidth="1"/>
    <col min="527" max="527" width="13.375" style="91" customWidth="1"/>
    <col min="528" max="768" width="9" style="91"/>
    <col min="769" max="769" width="4.375" style="91" customWidth="1"/>
    <col min="770" max="770" width="8.25" style="91" customWidth="1"/>
    <col min="771" max="771" width="4.875" style="91" customWidth="1"/>
    <col min="772" max="772" width="23.875" style="91" customWidth="1"/>
    <col min="773" max="773" width="11.75" style="91" customWidth="1"/>
    <col min="774" max="774" width="8.375" style="91" customWidth="1"/>
    <col min="775" max="775" width="7.375" style="91" customWidth="1"/>
    <col min="776" max="776" width="6" style="91" customWidth="1"/>
    <col min="777" max="777" width="5.75" style="91" customWidth="1"/>
    <col min="778" max="778" width="9.625" style="91" customWidth="1"/>
    <col min="779" max="779" width="6.75" style="91" customWidth="1"/>
    <col min="780" max="780" width="9.375" style="91" customWidth="1"/>
    <col min="781" max="781" width="8" style="91" customWidth="1"/>
    <col min="782" max="782" width="6" style="91" customWidth="1"/>
    <col min="783" max="783" width="13.375" style="91" customWidth="1"/>
    <col min="784" max="1024" width="9" style="91"/>
    <col min="1025" max="1025" width="4.375" style="91" customWidth="1"/>
    <col min="1026" max="1026" width="8.25" style="91" customWidth="1"/>
    <col min="1027" max="1027" width="4.875" style="91" customWidth="1"/>
    <col min="1028" max="1028" width="23.875" style="91" customWidth="1"/>
    <col min="1029" max="1029" width="11.75" style="91" customWidth="1"/>
    <col min="1030" max="1030" width="8.375" style="91" customWidth="1"/>
    <col min="1031" max="1031" width="7.375" style="91" customWidth="1"/>
    <col min="1032" max="1032" width="6" style="91" customWidth="1"/>
    <col min="1033" max="1033" width="5.75" style="91" customWidth="1"/>
    <col min="1034" max="1034" width="9.625" style="91" customWidth="1"/>
    <col min="1035" max="1035" width="6.75" style="91" customWidth="1"/>
    <col min="1036" max="1036" width="9.375" style="91" customWidth="1"/>
    <col min="1037" max="1037" width="8" style="91" customWidth="1"/>
    <col min="1038" max="1038" width="6" style="91" customWidth="1"/>
    <col min="1039" max="1039" width="13.375" style="91" customWidth="1"/>
    <col min="1040" max="1280" width="9" style="91"/>
    <col min="1281" max="1281" width="4.375" style="91" customWidth="1"/>
    <col min="1282" max="1282" width="8.25" style="91" customWidth="1"/>
    <col min="1283" max="1283" width="4.875" style="91" customWidth="1"/>
    <col min="1284" max="1284" width="23.875" style="91" customWidth="1"/>
    <col min="1285" max="1285" width="11.75" style="91" customWidth="1"/>
    <col min="1286" max="1286" width="8.375" style="91" customWidth="1"/>
    <col min="1287" max="1287" width="7.375" style="91" customWidth="1"/>
    <col min="1288" max="1288" width="6" style="91" customWidth="1"/>
    <col min="1289" max="1289" width="5.75" style="91" customWidth="1"/>
    <col min="1290" max="1290" width="9.625" style="91" customWidth="1"/>
    <col min="1291" max="1291" width="6.75" style="91" customWidth="1"/>
    <col min="1292" max="1292" width="9.375" style="91" customWidth="1"/>
    <col min="1293" max="1293" width="8" style="91" customWidth="1"/>
    <col min="1294" max="1294" width="6" style="91" customWidth="1"/>
    <col min="1295" max="1295" width="13.375" style="91" customWidth="1"/>
    <col min="1296" max="1536" width="9" style="91"/>
    <col min="1537" max="1537" width="4.375" style="91" customWidth="1"/>
    <col min="1538" max="1538" width="8.25" style="91" customWidth="1"/>
    <col min="1539" max="1539" width="4.875" style="91" customWidth="1"/>
    <col min="1540" max="1540" width="23.875" style="91" customWidth="1"/>
    <col min="1541" max="1541" width="11.75" style="91" customWidth="1"/>
    <col min="1542" max="1542" width="8.375" style="91" customWidth="1"/>
    <col min="1543" max="1543" width="7.375" style="91" customWidth="1"/>
    <col min="1544" max="1544" width="6" style="91" customWidth="1"/>
    <col min="1545" max="1545" width="5.75" style="91" customWidth="1"/>
    <col min="1546" max="1546" width="9.625" style="91" customWidth="1"/>
    <col min="1547" max="1547" width="6.75" style="91" customWidth="1"/>
    <col min="1548" max="1548" width="9.375" style="91" customWidth="1"/>
    <col min="1549" max="1549" width="8" style="91" customWidth="1"/>
    <col min="1550" max="1550" width="6" style="91" customWidth="1"/>
    <col min="1551" max="1551" width="13.375" style="91" customWidth="1"/>
    <col min="1552" max="1792" width="9" style="91"/>
    <col min="1793" max="1793" width="4.375" style="91" customWidth="1"/>
    <col min="1794" max="1794" width="8.25" style="91" customWidth="1"/>
    <col min="1795" max="1795" width="4.875" style="91" customWidth="1"/>
    <col min="1796" max="1796" width="23.875" style="91" customWidth="1"/>
    <col min="1797" max="1797" width="11.75" style="91" customWidth="1"/>
    <col min="1798" max="1798" width="8.375" style="91" customWidth="1"/>
    <col min="1799" max="1799" width="7.375" style="91" customWidth="1"/>
    <col min="1800" max="1800" width="6" style="91" customWidth="1"/>
    <col min="1801" max="1801" width="5.75" style="91" customWidth="1"/>
    <col min="1802" max="1802" width="9.625" style="91" customWidth="1"/>
    <col min="1803" max="1803" width="6.75" style="91" customWidth="1"/>
    <col min="1804" max="1804" width="9.375" style="91" customWidth="1"/>
    <col min="1805" max="1805" width="8" style="91" customWidth="1"/>
    <col min="1806" max="1806" width="6" style="91" customWidth="1"/>
    <col min="1807" max="1807" width="13.375" style="91" customWidth="1"/>
    <col min="1808" max="2048" width="9" style="91"/>
    <col min="2049" max="2049" width="4.375" style="91" customWidth="1"/>
    <col min="2050" max="2050" width="8.25" style="91" customWidth="1"/>
    <col min="2051" max="2051" width="4.875" style="91" customWidth="1"/>
    <col min="2052" max="2052" width="23.875" style="91" customWidth="1"/>
    <col min="2053" max="2053" width="11.75" style="91" customWidth="1"/>
    <col min="2054" max="2054" width="8.375" style="91" customWidth="1"/>
    <col min="2055" max="2055" width="7.375" style="91" customWidth="1"/>
    <col min="2056" max="2056" width="6" style="91" customWidth="1"/>
    <col min="2057" max="2057" width="5.75" style="91" customWidth="1"/>
    <col min="2058" max="2058" width="9.625" style="91" customWidth="1"/>
    <col min="2059" max="2059" width="6.75" style="91" customWidth="1"/>
    <col min="2060" max="2060" width="9.375" style="91" customWidth="1"/>
    <col min="2061" max="2061" width="8" style="91" customWidth="1"/>
    <col min="2062" max="2062" width="6" style="91" customWidth="1"/>
    <col min="2063" max="2063" width="13.375" style="91" customWidth="1"/>
    <col min="2064" max="2304" width="9" style="91"/>
    <col min="2305" max="2305" width="4.375" style="91" customWidth="1"/>
    <col min="2306" max="2306" width="8.25" style="91" customWidth="1"/>
    <col min="2307" max="2307" width="4.875" style="91" customWidth="1"/>
    <col min="2308" max="2308" width="23.875" style="91" customWidth="1"/>
    <col min="2309" max="2309" width="11.75" style="91" customWidth="1"/>
    <col min="2310" max="2310" width="8.375" style="91" customWidth="1"/>
    <col min="2311" max="2311" width="7.375" style="91" customWidth="1"/>
    <col min="2312" max="2312" width="6" style="91" customWidth="1"/>
    <col min="2313" max="2313" width="5.75" style="91" customWidth="1"/>
    <col min="2314" max="2314" width="9.625" style="91" customWidth="1"/>
    <col min="2315" max="2315" width="6.75" style="91" customWidth="1"/>
    <col min="2316" max="2316" width="9.375" style="91" customWidth="1"/>
    <col min="2317" max="2317" width="8" style="91" customWidth="1"/>
    <col min="2318" max="2318" width="6" style="91" customWidth="1"/>
    <col min="2319" max="2319" width="13.375" style="91" customWidth="1"/>
    <col min="2320" max="2560" width="9" style="91"/>
    <col min="2561" max="2561" width="4.375" style="91" customWidth="1"/>
    <col min="2562" max="2562" width="8.25" style="91" customWidth="1"/>
    <col min="2563" max="2563" width="4.875" style="91" customWidth="1"/>
    <col min="2564" max="2564" width="23.875" style="91" customWidth="1"/>
    <col min="2565" max="2565" width="11.75" style="91" customWidth="1"/>
    <col min="2566" max="2566" width="8.375" style="91" customWidth="1"/>
    <col min="2567" max="2567" width="7.375" style="91" customWidth="1"/>
    <col min="2568" max="2568" width="6" style="91" customWidth="1"/>
    <col min="2569" max="2569" width="5.75" style="91" customWidth="1"/>
    <col min="2570" max="2570" width="9.625" style="91" customWidth="1"/>
    <col min="2571" max="2571" width="6.75" style="91" customWidth="1"/>
    <col min="2572" max="2572" width="9.375" style="91" customWidth="1"/>
    <col min="2573" max="2573" width="8" style="91" customWidth="1"/>
    <col min="2574" max="2574" width="6" style="91" customWidth="1"/>
    <col min="2575" max="2575" width="13.375" style="91" customWidth="1"/>
    <col min="2576" max="2816" width="9" style="91"/>
    <col min="2817" max="2817" width="4.375" style="91" customWidth="1"/>
    <col min="2818" max="2818" width="8.25" style="91" customWidth="1"/>
    <col min="2819" max="2819" width="4.875" style="91" customWidth="1"/>
    <col min="2820" max="2820" width="23.875" style="91" customWidth="1"/>
    <col min="2821" max="2821" width="11.75" style="91" customWidth="1"/>
    <col min="2822" max="2822" width="8.375" style="91" customWidth="1"/>
    <col min="2823" max="2823" width="7.375" style="91" customWidth="1"/>
    <col min="2824" max="2824" width="6" style="91" customWidth="1"/>
    <col min="2825" max="2825" width="5.75" style="91" customWidth="1"/>
    <col min="2826" max="2826" width="9.625" style="91" customWidth="1"/>
    <col min="2827" max="2827" width="6.75" style="91" customWidth="1"/>
    <col min="2828" max="2828" width="9.375" style="91" customWidth="1"/>
    <col min="2829" max="2829" width="8" style="91" customWidth="1"/>
    <col min="2830" max="2830" width="6" style="91" customWidth="1"/>
    <col min="2831" max="2831" width="13.375" style="91" customWidth="1"/>
    <col min="2832" max="3072" width="9" style="91"/>
    <col min="3073" max="3073" width="4.375" style="91" customWidth="1"/>
    <col min="3074" max="3074" width="8.25" style="91" customWidth="1"/>
    <col min="3075" max="3075" width="4.875" style="91" customWidth="1"/>
    <col min="3076" max="3076" width="23.875" style="91" customWidth="1"/>
    <col min="3077" max="3077" width="11.75" style="91" customWidth="1"/>
    <col min="3078" max="3078" width="8.375" style="91" customWidth="1"/>
    <col min="3079" max="3079" width="7.375" style="91" customWidth="1"/>
    <col min="3080" max="3080" width="6" style="91" customWidth="1"/>
    <col min="3081" max="3081" width="5.75" style="91" customWidth="1"/>
    <col min="3082" max="3082" width="9.625" style="91" customWidth="1"/>
    <col min="3083" max="3083" width="6.75" style="91" customWidth="1"/>
    <col min="3084" max="3084" width="9.375" style="91" customWidth="1"/>
    <col min="3085" max="3085" width="8" style="91" customWidth="1"/>
    <col min="3086" max="3086" width="6" style="91" customWidth="1"/>
    <col min="3087" max="3087" width="13.375" style="91" customWidth="1"/>
    <col min="3088" max="3328" width="9" style="91"/>
    <col min="3329" max="3329" width="4.375" style="91" customWidth="1"/>
    <col min="3330" max="3330" width="8.25" style="91" customWidth="1"/>
    <col min="3331" max="3331" width="4.875" style="91" customWidth="1"/>
    <col min="3332" max="3332" width="23.875" style="91" customWidth="1"/>
    <col min="3333" max="3333" width="11.75" style="91" customWidth="1"/>
    <col min="3334" max="3334" width="8.375" style="91" customWidth="1"/>
    <col min="3335" max="3335" width="7.375" style="91" customWidth="1"/>
    <col min="3336" max="3336" width="6" style="91" customWidth="1"/>
    <col min="3337" max="3337" width="5.75" style="91" customWidth="1"/>
    <col min="3338" max="3338" width="9.625" style="91" customWidth="1"/>
    <col min="3339" max="3339" width="6.75" style="91" customWidth="1"/>
    <col min="3340" max="3340" width="9.375" style="91" customWidth="1"/>
    <col min="3341" max="3341" width="8" style="91" customWidth="1"/>
    <col min="3342" max="3342" width="6" style="91" customWidth="1"/>
    <col min="3343" max="3343" width="13.375" style="91" customWidth="1"/>
    <col min="3344" max="3584" width="9" style="91"/>
    <col min="3585" max="3585" width="4.375" style="91" customWidth="1"/>
    <col min="3586" max="3586" width="8.25" style="91" customWidth="1"/>
    <col min="3587" max="3587" width="4.875" style="91" customWidth="1"/>
    <col min="3588" max="3588" width="23.875" style="91" customWidth="1"/>
    <col min="3589" max="3589" width="11.75" style="91" customWidth="1"/>
    <col min="3590" max="3590" width="8.375" style="91" customWidth="1"/>
    <col min="3591" max="3591" width="7.375" style="91" customWidth="1"/>
    <col min="3592" max="3592" width="6" style="91" customWidth="1"/>
    <col min="3593" max="3593" width="5.75" style="91" customWidth="1"/>
    <col min="3594" max="3594" width="9.625" style="91" customWidth="1"/>
    <col min="3595" max="3595" width="6.75" style="91" customWidth="1"/>
    <col min="3596" max="3596" width="9.375" style="91" customWidth="1"/>
    <col min="3597" max="3597" width="8" style="91" customWidth="1"/>
    <col min="3598" max="3598" width="6" style="91" customWidth="1"/>
    <col min="3599" max="3599" width="13.375" style="91" customWidth="1"/>
    <col min="3600" max="3840" width="9" style="91"/>
    <col min="3841" max="3841" width="4.375" style="91" customWidth="1"/>
    <col min="3842" max="3842" width="8.25" style="91" customWidth="1"/>
    <col min="3843" max="3843" width="4.875" style="91" customWidth="1"/>
    <col min="3844" max="3844" width="23.875" style="91" customWidth="1"/>
    <col min="3845" max="3845" width="11.75" style="91" customWidth="1"/>
    <col min="3846" max="3846" width="8.375" style="91" customWidth="1"/>
    <col min="3847" max="3847" width="7.375" style="91" customWidth="1"/>
    <col min="3848" max="3848" width="6" style="91" customWidth="1"/>
    <col min="3849" max="3849" width="5.75" style="91" customWidth="1"/>
    <col min="3850" max="3850" width="9.625" style="91" customWidth="1"/>
    <col min="3851" max="3851" width="6.75" style="91" customWidth="1"/>
    <col min="3852" max="3852" width="9.375" style="91" customWidth="1"/>
    <col min="3853" max="3853" width="8" style="91" customWidth="1"/>
    <col min="3854" max="3854" width="6" style="91" customWidth="1"/>
    <col min="3855" max="3855" width="13.375" style="91" customWidth="1"/>
    <col min="3856" max="4096" width="9" style="91"/>
    <col min="4097" max="4097" width="4.375" style="91" customWidth="1"/>
    <col min="4098" max="4098" width="8.25" style="91" customWidth="1"/>
    <col min="4099" max="4099" width="4.875" style="91" customWidth="1"/>
    <col min="4100" max="4100" width="23.875" style="91" customWidth="1"/>
    <col min="4101" max="4101" width="11.75" style="91" customWidth="1"/>
    <col min="4102" max="4102" width="8.375" style="91" customWidth="1"/>
    <col min="4103" max="4103" width="7.375" style="91" customWidth="1"/>
    <col min="4104" max="4104" width="6" style="91" customWidth="1"/>
    <col min="4105" max="4105" width="5.75" style="91" customWidth="1"/>
    <col min="4106" max="4106" width="9.625" style="91" customWidth="1"/>
    <col min="4107" max="4107" width="6.75" style="91" customWidth="1"/>
    <col min="4108" max="4108" width="9.375" style="91" customWidth="1"/>
    <col min="4109" max="4109" width="8" style="91" customWidth="1"/>
    <col min="4110" max="4110" width="6" style="91" customWidth="1"/>
    <col min="4111" max="4111" width="13.375" style="91" customWidth="1"/>
    <col min="4112" max="4352" width="9" style="91"/>
    <col min="4353" max="4353" width="4.375" style="91" customWidth="1"/>
    <col min="4354" max="4354" width="8.25" style="91" customWidth="1"/>
    <col min="4355" max="4355" width="4.875" style="91" customWidth="1"/>
    <col min="4356" max="4356" width="23.875" style="91" customWidth="1"/>
    <col min="4357" max="4357" width="11.75" style="91" customWidth="1"/>
    <col min="4358" max="4358" width="8.375" style="91" customWidth="1"/>
    <col min="4359" max="4359" width="7.375" style="91" customWidth="1"/>
    <col min="4360" max="4360" width="6" style="91" customWidth="1"/>
    <col min="4361" max="4361" width="5.75" style="91" customWidth="1"/>
    <col min="4362" max="4362" width="9.625" style="91" customWidth="1"/>
    <col min="4363" max="4363" width="6.75" style="91" customWidth="1"/>
    <col min="4364" max="4364" width="9.375" style="91" customWidth="1"/>
    <col min="4365" max="4365" width="8" style="91" customWidth="1"/>
    <col min="4366" max="4366" width="6" style="91" customWidth="1"/>
    <col min="4367" max="4367" width="13.375" style="91" customWidth="1"/>
    <col min="4368" max="4608" width="9" style="91"/>
    <col min="4609" max="4609" width="4.375" style="91" customWidth="1"/>
    <col min="4610" max="4610" width="8.25" style="91" customWidth="1"/>
    <col min="4611" max="4611" width="4.875" style="91" customWidth="1"/>
    <col min="4612" max="4612" width="23.875" style="91" customWidth="1"/>
    <col min="4613" max="4613" width="11.75" style="91" customWidth="1"/>
    <col min="4614" max="4614" width="8.375" style="91" customWidth="1"/>
    <col min="4615" max="4615" width="7.375" style="91" customWidth="1"/>
    <col min="4616" max="4616" width="6" style="91" customWidth="1"/>
    <col min="4617" max="4617" width="5.75" style="91" customWidth="1"/>
    <col min="4618" max="4618" width="9.625" style="91" customWidth="1"/>
    <col min="4619" max="4619" width="6.75" style="91" customWidth="1"/>
    <col min="4620" max="4620" width="9.375" style="91" customWidth="1"/>
    <col min="4621" max="4621" width="8" style="91" customWidth="1"/>
    <col min="4622" max="4622" width="6" style="91" customWidth="1"/>
    <col min="4623" max="4623" width="13.375" style="91" customWidth="1"/>
    <col min="4624" max="4864" width="9" style="91"/>
    <col min="4865" max="4865" width="4.375" style="91" customWidth="1"/>
    <col min="4866" max="4866" width="8.25" style="91" customWidth="1"/>
    <col min="4867" max="4867" width="4.875" style="91" customWidth="1"/>
    <col min="4868" max="4868" width="23.875" style="91" customWidth="1"/>
    <col min="4869" max="4869" width="11.75" style="91" customWidth="1"/>
    <col min="4870" max="4870" width="8.375" style="91" customWidth="1"/>
    <col min="4871" max="4871" width="7.375" style="91" customWidth="1"/>
    <col min="4872" max="4872" width="6" style="91" customWidth="1"/>
    <col min="4873" max="4873" width="5.75" style="91" customWidth="1"/>
    <col min="4874" max="4874" width="9.625" style="91" customWidth="1"/>
    <col min="4875" max="4875" width="6.75" style="91" customWidth="1"/>
    <col min="4876" max="4876" width="9.375" style="91" customWidth="1"/>
    <col min="4877" max="4877" width="8" style="91" customWidth="1"/>
    <col min="4878" max="4878" width="6" style="91" customWidth="1"/>
    <col min="4879" max="4879" width="13.375" style="91" customWidth="1"/>
    <col min="4880" max="5120" width="9" style="91"/>
    <col min="5121" max="5121" width="4.375" style="91" customWidth="1"/>
    <col min="5122" max="5122" width="8.25" style="91" customWidth="1"/>
    <col min="5123" max="5123" width="4.875" style="91" customWidth="1"/>
    <col min="5124" max="5124" width="23.875" style="91" customWidth="1"/>
    <col min="5125" max="5125" width="11.75" style="91" customWidth="1"/>
    <col min="5126" max="5126" width="8.375" style="91" customWidth="1"/>
    <col min="5127" max="5127" width="7.375" style="91" customWidth="1"/>
    <col min="5128" max="5128" width="6" style="91" customWidth="1"/>
    <col min="5129" max="5129" width="5.75" style="91" customWidth="1"/>
    <col min="5130" max="5130" width="9.625" style="91" customWidth="1"/>
    <col min="5131" max="5131" width="6.75" style="91" customWidth="1"/>
    <col min="5132" max="5132" width="9.375" style="91" customWidth="1"/>
    <col min="5133" max="5133" width="8" style="91" customWidth="1"/>
    <col min="5134" max="5134" width="6" style="91" customWidth="1"/>
    <col min="5135" max="5135" width="13.375" style="91" customWidth="1"/>
    <col min="5136" max="5376" width="9" style="91"/>
    <col min="5377" max="5377" width="4.375" style="91" customWidth="1"/>
    <col min="5378" max="5378" width="8.25" style="91" customWidth="1"/>
    <col min="5379" max="5379" width="4.875" style="91" customWidth="1"/>
    <col min="5380" max="5380" width="23.875" style="91" customWidth="1"/>
    <col min="5381" max="5381" width="11.75" style="91" customWidth="1"/>
    <col min="5382" max="5382" width="8.375" style="91" customWidth="1"/>
    <col min="5383" max="5383" width="7.375" style="91" customWidth="1"/>
    <col min="5384" max="5384" width="6" style="91" customWidth="1"/>
    <col min="5385" max="5385" width="5.75" style="91" customWidth="1"/>
    <col min="5386" max="5386" width="9.625" style="91" customWidth="1"/>
    <col min="5387" max="5387" width="6.75" style="91" customWidth="1"/>
    <col min="5388" max="5388" width="9.375" style="91" customWidth="1"/>
    <col min="5389" max="5389" width="8" style="91" customWidth="1"/>
    <col min="5390" max="5390" width="6" style="91" customWidth="1"/>
    <col min="5391" max="5391" width="13.375" style="91" customWidth="1"/>
    <col min="5392" max="5632" width="9" style="91"/>
    <col min="5633" max="5633" width="4.375" style="91" customWidth="1"/>
    <col min="5634" max="5634" width="8.25" style="91" customWidth="1"/>
    <col min="5635" max="5635" width="4.875" style="91" customWidth="1"/>
    <col min="5636" max="5636" width="23.875" style="91" customWidth="1"/>
    <col min="5637" max="5637" width="11.75" style="91" customWidth="1"/>
    <col min="5638" max="5638" width="8.375" style="91" customWidth="1"/>
    <col min="5639" max="5639" width="7.375" style="91" customWidth="1"/>
    <col min="5640" max="5640" width="6" style="91" customWidth="1"/>
    <col min="5641" max="5641" width="5.75" style="91" customWidth="1"/>
    <col min="5642" max="5642" width="9.625" style="91" customWidth="1"/>
    <col min="5643" max="5643" width="6.75" style="91" customWidth="1"/>
    <col min="5644" max="5644" width="9.375" style="91" customWidth="1"/>
    <col min="5645" max="5645" width="8" style="91" customWidth="1"/>
    <col min="5646" max="5646" width="6" style="91" customWidth="1"/>
    <col min="5647" max="5647" width="13.375" style="91" customWidth="1"/>
    <col min="5648" max="5888" width="9" style="91"/>
    <col min="5889" max="5889" width="4.375" style="91" customWidth="1"/>
    <col min="5890" max="5890" width="8.25" style="91" customWidth="1"/>
    <col min="5891" max="5891" width="4.875" style="91" customWidth="1"/>
    <col min="5892" max="5892" width="23.875" style="91" customWidth="1"/>
    <col min="5893" max="5893" width="11.75" style="91" customWidth="1"/>
    <col min="5894" max="5894" width="8.375" style="91" customWidth="1"/>
    <col min="5895" max="5895" width="7.375" style="91" customWidth="1"/>
    <col min="5896" max="5896" width="6" style="91" customWidth="1"/>
    <col min="5897" max="5897" width="5.75" style="91" customWidth="1"/>
    <col min="5898" max="5898" width="9.625" style="91" customWidth="1"/>
    <col min="5899" max="5899" width="6.75" style="91" customWidth="1"/>
    <col min="5900" max="5900" width="9.375" style="91" customWidth="1"/>
    <col min="5901" max="5901" width="8" style="91" customWidth="1"/>
    <col min="5902" max="5902" width="6" style="91" customWidth="1"/>
    <col min="5903" max="5903" width="13.375" style="91" customWidth="1"/>
    <col min="5904" max="6144" width="9" style="91"/>
    <col min="6145" max="6145" width="4.375" style="91" customWidth="1"/>
    <col min="6146" max="6146" width="8.25" style="91" customWidth="1"/>
    <col min="6147" max="6147" width="4.875" style="91" customWidth="1"/>
    <col min="6148" max="6148" width="23.875" style="91" customWidth="1"/>
    <col min="6149" max="6149" width="11.75" style="91" customWidth="1"/>
    <col min="6150" max="6150" width="8.375" style="91" customWidth="1"/>
    <col min="6151" max="6151" width="7.375" style="91" customWidth="1"/>
    <col min="6152" max="6152" width="6" style="91" customWidth="1"/>
    <col min="6153" max="6153" width="5.75" style="91" customWidth="1"/>
    <col min="6154" max="6154" width="9.625" style="91" customWidth="1"/>
    <col min="6155" max="6155" width="6.75" style="91" customWidth="1"/>
    <col min="6156" max="6156" width="9.375" style="91" customWidth="1"/>
    <col min="6157" max="6157" width="8" style="91" customWidth="1"/>
    <col min="6158" max="6158" width="6" style="91" customWidth="1"/>
    <col min="6159" max="6159" width="13.375" style="91" customWidth="1"/>
    <col min="6160" max="6400" width="9" style="91"/>
    <col min="6401" max="6401" width="4.375" style="91" customWidth="1"/>
    <col min="6402" max="6402" width="8.25" style="91" customWidth="1"/>
    <col min="6403" max="6403" width="4.875" style="91" customWidth="1"/>
    <col min="6404" max="6404" width="23.875" style="91" customWidth="1"/>
    <col min="6405" max="6405" width="11.75" style="91" customWidth="1"/>
    <col min="6406" max="6406" width="8.375" style="91" customWidth="1"/>
    <col min="6407" max="6407" width="7.375" style="91" customWidth="1"/>
    <col min="6408" max="6408" width="6" style="91" customWidth="1"/>
    <col min="6409" max="6409" width="5.75" style="91" customWidth="1"/>
    <col min="6410" max="6410" width="9.625" style="91" customWidth="1"/>
    <col min="6411" max="6411" width="6.75" style="91" customWidth="1"/>
    <col min="6412" max="6412" width="9.375" style="91" customWidth="1"/>
    <col min="6413" max="6413" width="8" style="91" customWidth="1"/>
    <col min="6414" max="6414" width="6" style="91" customWidth="1"/>
    <col min="6415" max="6415" width="13.375" style="91" customWidth="1"/>
    <col min="6416" max="6656" width="9" style="91"/>
    <col min="6657" max="6657" width="4.375" style="91" customWidth="1"/>
    <col min="6658" max="6658" width="8.25" style="91" customWidth="1"/>
    <col min="6659" max="6659" width="4.875" style="91" customWidth="1"/>
    <col min="6660" max="6660" width="23.875" style="91" customWidth="1"/>
    <col min="6661" max="6661" width="11.75" style="91" customWidth="1"/>
    <col min="6662" max="6662" width="8.375" style="91" customWidth="1"/>
    <col min="6663" max="6663" width="7.375" style="91" customWidth="1"/>
    <col min="6664" max="6664" width="6" style="91" customWidth="1"/>
    <col min="6665" max="6665" width="5.75" style="91" customWidth="1"/>
    <col min="6666" max="6666" width="9.625" style="91" customWidth="1"/>
    <col min="6667" max="6667" width="6.75" style="91" customWidth="1"/>
    <col min="6668" max="6668" width="9.375" style="91" customWidth="1"/>
    <col min="6669" max="6669" width="8" style="91" customWidth="1"/>
    <col min="6670" max="6670" width="6" style="91" customWidth="1"/>
    <col min="6671" max="6671" width="13.375" style="91" customWidth="1"/>
    <col min="6672" max="6912" width="9" style="91"/>
    <col min="6913" max="6913" width="4.375" style="91" customWidth="1"/>
    <col min="6914" max="6914" width="8.25" style="91" customWidth="1"/>
    <col min="6915" max="6915" width="4.875" style="91" customWidth="1"/>
    <col min="6916" max="6916" width="23.875" style="91" customWidth="1"/>
    <col min="6917" max="6917" width="11.75" style="91" customWidth="1"/>
    <col min="6918" max="6918" width="8.375" style="91" customWidth="1"/>
    <col min="6919" max="6919" width="7.375" style="91" customWidth="1"/>
    <col min="6920" max="6920" width="6" style="91" customWidth="1"/>
    <col min="6921" max="6921" width="5.75" style="91" customWidth="1"/>
    <col min="6922" max="6922" width="9.625" style="91" customWidth="1"/>
    <col min="6923" max="6923" width="6.75" style="91" customWidth="1"/>
    <col min="6924" max="6924" width="9.375" style="91" customWidth="1"/>
    <col min="6925" max="6925" width="8" style="91" customWidth="1"/>
    <col min="6926" max="6926" width="6" style="91" customWidth="1"/>
    <col min="6927" max="6927" width="13.375" style="91" customWidth="1"/>
    <col min="6928" max="7168" width="9" style="91"/>
    <col min="7169" max="7169" width="4.375" style="91" customWidth="1"/>
    <col min="7170" max="7170" width="8.25" style="91" customWidth="1"/>
    <col min="7171" max="7171" width="4.875" style="91" customWidth="1"/>
    <col min="7172" max="7172" width="23.875" style="91" customWidth="1"/>
    <col min="7173" max="7173" width="11.75" style="91" customWidth="1"/>
    <col min="7174" max="7174" width="8.375" style="91" customWidth="1"/>
    <col min="7175" max="7175" width="7.375" style="91" customWidth="1"/>
    <col min="7176" max="7176" width="6" style="91" customWidth="1"/>
    <col min="7177" max="7177" width="5.75" style="91" customWidth="1"/>
    <col min="7178" max="7178" width="9.625" style="91" customWidth="1"/>
    <col min="7179" max="7179" width="6.75" style="91" customWidth="1"/>
    <col min="7180" max="7180" width="9.375" style="91" customWidth="1"/>
    <col min="7181" max="7181" width="8" style="91" customWidth="1"/>
    <col min="7182" max="7182" width="6" style="91" customWidth="1"/>
    <col min="7183" max="7183" width="13.375" style="91" customWidth="1"/>
    <col min="7184" max="7424" width="9" style="91"/>
    <col min="7425" max="7425" width="4.375" style="91" customWidth="1"/>
    <col min="7426" max="7426" width="8.25" style="91" customWidth="1"/>
    <col min="7427" max="7427" width="4.875" style="91" customWidth="1"/>
    <col min="7428" max="7428" width="23.875" style="91" customWidth="1"/>
    <col min="7429" max="7429" width="11.75" style="91" customWidth="1"/>
    <col min="7430" max="7430" width="8.375" style="91" customWidth="1"/>
    <col min="7431" max="7431" width="7.375" style="91" customWidth="1"/>
    <col min="7432" max="7432" width="6" style="91" customWidth="1"/>
    <col min="7433" max="7433" width="5.75" style="91" customWidth="1"/>
    <col min="7434" max="7434" width="9.625" style="91" customWidth="1"/>
    <col min="7435" max="7435" width="6.75" style="91" customWidth="1"/>
    <col min="7436" max="7436" width="9.375" style="91" customWidth="1"/>
    <col min="7437" max="7437" width="8" style="91" customWidth="1"/>
    <col min="7438" max="7438" width="6" style="91" customWidth="1"/>
    <col min="7439" max="7439" width="13.375" style="91" customWidth="1"/>
    <col min="7440" max="7680" width="9" style="91"/>
    <col min="7681" max="7681" width="4.375" style="91" customWidth="1"/>
    <col min="7682" max="7682" width="8.25" style="91" customWidth="1"/>
    <col min="7683" max="7683" width="4.875" style="91" customWidth="1"/>
    <col min="7684" max="7684" width="23.875" style="91" customWidth="1"/>
    <col min="7685" max="7685" width="11.75" style="91" customWidth="1"/>
    <col min="7686" max="7686" width="8.375" style="91" customWidth="1"/>
    <col min="7687" max="7687" width="7.375" style="91" customWidth="1"/>
    <col min="7688" max="7688" width="6" style="91" customWidth="1"/>
    <col min="7689" max="7689" width="5.75" style="91" customWidth="1"/>
    <col min="7690" max="7690" width="9.625" style="91" customWidth="1"/>
    <col min="7691" max="7691" width="6.75" style="91" customWidth="1"/>
    <col min="7692" max="7692" width="9.375" style="91" customWidth="1"/>
    <col min="7693" max="7693" width="8" style="91" customWidth="1"/>
    <col min="7694" max="7694" width="6" style="91" customWidth="1"/>
    <col min="7695" max="7695" width="13.375" style="91" customWidth="1"/>
    <col min="7696" max="7936" width="9" style="91"/>
    <col min="7937" max="7937" width="4.375" style="91" customWidth="1"/>
    <col min="7938" max="7938" width="8.25" style="91" customWidth="1"/>
    <col min="7939" max="7939" width="4.875" style="91" customWidth="1"/>
    <col min="7940" max="7940" width="23.875" style="91" customWidth="1"/>
    <col min="7941" max="7941" width="11.75" style="91" customWidth="1"/>
    <col min="7942" max="7942" width="8.375" style="91" customWidth="1"/>
    <col min="7943" max="7943" width="7.375" style="91" customWidth="1"/>
    <col min="7944" max="7944" width="6" style="91" customWidth="1"/>
    <col min="7945" max="7945" width="5.75" style="91" customWidth="1"/>
    <col min="7946" max="7946" width="9.625" style="91" customWidth="1"/>
    <col min="7947" max="7947" width="6.75" style="91" customWidth="1"/>
    <col min="7948" max="7948" width="9.375" style="91" customWidth="1"/>
    <col min="7949" max="7949" width="8" style="91" customWidth="1"/>
    <col min="7950" max="7950" width="6" style="91" customWidth="1"/>
    <col min="7951" max="7951" width="13.375" style="91" customWidth="1"/>
    <col min="7952" max="8192" width="9" style="91"/>
    <col min="8193" max="8193" width="4.375" style="91" customWidth="1"/>
    <col min="8194" max="8194" width="8.25" style="91" customWidth="1"/>
    <col min="8195" max="8195" width="4.875" style="91" customWidth="1"/>
    <col min="8196" max="8196" width="23.875" style="91" customWidth="1"/>
    <col min="8197" max="8197" width="11.75" style="91" customWidth="1"/>
    <col min="8198" max="8198" width="8.375" style="91" customWidth="1"/>
    <col min="8199" max="8199" width="7.375" style="91" customWidth="1"/>
    <col min="8200" max="8200" width="6" style="91" customWidth="1"/>
    <col min="8201" max="8201" width="5.75" style="91" customWidth="1"/>
    <col min="8202" max="8202" width="9.625" style="91" customWidth="1"/>
    <col min="8203" max="8203" width="6.75" style="91" customWidth="1"/>
    <col min="8204" max="8204" width="9.375" style="91" customWidth="1"/>
    <col min="8205" max="8205" width="8" style="91" customWidth="1"/>
    <col min="8206" max="8206" width="6" style="91" customWidth="1"/>
    <col min="8207" max="8207" width="13.375" style="91" customWidth="1"/>
    <col min="8208" max="8448" width="9" style="91"/>
    <col min="8449" max="8449" width="4.375" style="91" customWidth="1"/>
    <col min="8450" max="8450" width="8.25" style="91" customWidth="1"/>
    <col min="8451" max="8451" width="4.875" style="91" customWidth="1"/>
    <col min="8452" max="8452" width="23.875" style="91" customWidth="1"/>
    <col min="8453" max="8453" width="11.75" style="91" customWidth="1"/>
    <col min="8454" max="8454" width="8.375" style="91" customWidth="1"/>
    <col min="8455" max="8455" width="7.375" style="91" customWidth="1"/>
    <col min="8456" max="8456" width="6" style="91" customWidth="1"/>
    <col min="8457" max="8457" width="5.75" style="91" customWidth="1"/>
    <col min="8458" max="8458" width="9.625" style="91" customWidth="1"/>
    <col min="8459" max="8459" width="6.75" style="91" customWidth="1"/>
    <col min="8460" max="8460" width="9.375" style="91" customWidth="1"/>
    <col min="8461" max="8461" width="8" style="91" customWidth="1"/>
    <col min="8462" max="8462" width="6" style="91" customWidth="1"/>
    <col min="8463" max="8463" width="13.375" style="91" customWidth="1"/>
    <col min="8464" max="8704" width="9" style="91"/>
    <col min="8705" max="8705" width="4.375" style="91" customWidth="1"/>
    <col min="8706" max="8706" width="8.25" style="91" customWidth="1"/>
    <col min="8707" max="8707" width="4.875" style="91" customWidth="1"/>
    <col min="8708" max="8708" width="23.875" style="91" customWidth="1"/>
    <col min="8709" max="8709" width="11.75" style="91" customWidth="1"/>
    <col min="8710" max="8710" width="8.375" style="91" customWidth="1"/>
    <col min="8711" max="8711" width="7.375" style="91" customWidth="1"/>
    <col min="8712" max="8712" width="6" style="91" customWidth="1"/>
    <col min="8713" max="8713" width="5.75" style="91" customWidth="1"/>
    <col min="8714" max="8714" width="9.625" style="91" customWidth="1"/>
    <col min="8715" max="8715" width="6.75" style="91" customWidth="1"/>
    <col min="8716" max="8716" width="9.375" style="91" customWidth="1"/>
    <col min="8717" max="8717" width="8" style="91" customWidth="1"/>
    <col min="8718" max="8718" width="6" style="91" customWidth="1"/>
    <col min="8719" max="8719" width="13.375" style="91" customWidth="1"/>
    <col min="8720" max="8960" width="9" style="91"/>
    <col min="8961" max="8961" width="4.375" style="91" customWidth="1"/>
    <col min="8962" max="8962" width="8.25" style="91" customWidth="1"/>
    <col min="8963" max="8963" width="4.875" style="91" customWidth="1"/>
    <col min="8964" max="8964" width="23.875" style="91" customWidth="1"/>
    <col min="8965" max="8965" width="11.75" style="91" customWidth="1"/>
    <col min="8966" max="8966" width="8.375" style="91" customWidth="1"/>
    <col min="8967" max="8967" width="7.375" style="91" customWidth="1"/>
    <col min="8968" max="8968" width="6" style="91" customWidth="1"/>
    <col min="8969" max="8969" width="5.75" style="91" customWidth="1"/>
    <col min="8970" max="8970" width="9.625" style="91" customWidth="1"/>
    <col min="8971" max="8971" width="6.75" style="91" customWidth="1"/>
    <col min="8972" max="8972" width="9.375" style="91" customWidth="1"/>
    <col min="8973" max="8973" width="8" style="91" customWidth="1"/>
    <col min="8974" max="8974" width="6" style="91" customWidth="1"/>
    <col min="8975" max="8975" width="13.375" style="91" customWidth="1"/>
    <col min="8976" max="9216" width="9" style="91"/>
    <col min="9217" max="9217" width="4.375" style="91" customWidth="1"/>
    <col min="9218" max="9218" width="8.25" style="91" customWidth="1"/>
    <col min="9219" max="9219" width="4.875" style="91" customWidth="1"/>
    <col min="9220" max="9220" width="23.875" style="91" customWidth="1"/>
    <col min="9221" max="9221" width="11.75" style="91" customWidth="1"/>
    <col min="9222" max="9222" width="8.375" style="91" customWidth="1"/>
    <col min="9223" max="9223" width="7.375" style="91" customWidth="1"/>
    <col min="9224" max="9224" width="6" style="91" customWidth="1"/>
    <col min="9225" max="9225" width="5.75" style="91" customWidth="1"/>
    <col min="9226" max="9226" width="9.625" style="91" customWidth="1"/>
    <col min="9227" max="9227" width="6.75" style="91" customWidth="1"/>
    <col min="9228" max="9228" width="9.375" style="91" customWidth="1"/>
    <col min="9229" max="9229" width="8" style="91" customWidth="1"/>
    <col min="9230" max="9230" width="6" style="91" customWidth="1"/>
    <col min="9231" max="9231" width="13.375" style="91" customWidth="1"/>
    <col min="9232" max="9472" width="9" style="91"/>
    <col min="9473" max="9473" width="4.375" style="91" customWidth="1"/>
    <col min="9474" max="9474" width="8.25" style="91" customWidth="1"/>
    <col min="9475" max="9475" width="4.875" style="91" customWidth="1"/>
    <col min="9476" max="9476" width="23.875" style="91" customWidth="1"/>
    <col min="9477" max="9477" width="11.75" style="91" customWidth="1"/>
    <col min="9478" max="9478" width="8.375" style="91" customWidth="1"/>
    <col min="9479" max="9479" width="7.375" style="91" customWidth="1"/>
    <col min="9480" max="9480" width="6" style="91" customWidth="1"/>
    <col min="9481" max="9481" width="5.75" style="91" customWidth="1"/>
    <col min="9482" max="9482" width="9.625" style="91" customWidth="1"/>
    <col min="9483" max="9483" width="6.75" style="91" customWidth="1"/>
    <col min="9484" max="9484" width="9.375" style="91" customWidth="1"/>
    <col min="9485" max="9485" width="8" style="91" customWidth="1"/>
    <col min="9486" max="9486" width="6" style="91" customWidth="1"/>
    <col min="9487" max="9487" width="13.375" style="91" customWidth="1"/>
    <col min="9488" max="9728" width="9" style="91"/>
    <col min="9729" max="9729" width="4.375" style="91" customWidth="1"/>
    <col min="9730" max="9730" width="8.25" style="91" customWidth="1"/>
    <col min="9731" max="9731" width="4.875" style="91" customWidth="1"/>
    <col min="9732" max="9732" width="23.875" style="91" customWidth="1"/>
    <col min="9733" max="9733" width="11.75" style="91" customWidth="1"/>
    <col min="9734" max="9734" width="8.375" style="91" customWidth="1"/>
    <col min="9735" max="9735" width="7.375" style="91" customWidth="1"/>
    <col min="9736" max="9736" width="6" style="91" customWidth="1"/>
    <col min="9737" max="9737" width="5.75" style="91" customWidth="1"/>
    <col min="9738" max="9738" width="9.625" style="91" customWidth="1"/>
    <col min="9739" max="9739" width="6.75" style="91" customWidth="1"/>
    <col min="9740" max="9740" width="9.375" style="91" customWidth="1"/>
    <col min="9741" max="9741" width="8" style="91" customWidth="1"/>
    <col min="9742" max="9742" width="6" style="91" customWidth="1"/>
    <col min="9743" max="9743" width="13.375" style="91" customWidth="1"/>
    <col min="9744" max="9984" width="9" style="91"/>
    <col min="9985" max="9985" width="4.375" style="91" customWidth="1"/>
    <col min="9986" max="9986" width="8.25" style="91" customWidth="1"/>
    <col min="9987" max="9987" width="4.875" style="91" customWidth="1"/>
    <col min="9988" max="9988" width="23.875" style="91" customWidth="1"/>
    <col min="9989" max="9989" width="11.75" style="91" customWidth="1"/>
    <col min="9990" max="9990" width="8.375" style="91" customWidth="1"/>
    <col min="9991" max="9991" width="7.375" style="91" customWidth="1"/>
    <col min="9992" max="9992" width="6" style="91" customWidth="1"/>
    <col min="9993" max="9993" width="5.75" style="91" customWidth="1"/>
    <col min="9994" max="9994" width="9.625" style="91" customWidth="1"/>
    <col min="9995" max="9995" width="6.75" style="91" customWidth="1"/>
    <col min="9996" max="9996" width="9.375" style="91" customWidth="1"/>
    <col min="9997" max="9997" width="8" style="91" customWidth="1"/>
    <col min="9998" max="9998" width="6" style="91" customWidth="1"/>
    <col min="9999" max="9999" width="13.375" style="91" customWidth="1"/>
    <col min="10000" max="10240" width="9" style="91"/>
    <col min="10241" max="10241" width="4.375" style="91" customWidth="1"/>
    <col min="10242" max="10242" width="8.25" style="91" customWidth="1"/>
    <col min="10243" max="10243" width="4.875" style="91" customWidth="1"/>
    <col min="10244" max="10244" width="23.875" style="91" customWidth="1"/>
    <col min="10245" max="10245" width="11.75" style="91" customWidth="1"/>
    <col min="10246" max="10246" width="8.375" style="91" customWidth="1"/>
    <col min="10247" max="10247" width="7.375" style="91" customWidth="1"/>
    <col min="10248" max="10248" width="6" style="91" customWidth="1"/>
    <col min="10249" max="10249" width="5.75" style="91" customWidth="1"/>
    <col min="10250" max="10250" width="9.625" style="91" customWidth="1"/>
    <col min="10251" max="10251" width="6.75" style="91" customWidth="1"/>
    <col min="10252" max="10252" width="9.375" style="91" customWidth="1"/>
    <col min="10253" max="10253" width="8" style="91" customWidth="1"/>
    <col min="10254" max="10254" width="6" style="91" customWidth="1"/>
    <col min="10255" max="10255" width="13.375" style="91" customWidth="1"/>
    <col min="10256" max="10496" width="9" style="91"/>
    <col min="10497" max="10497" width="4.375" style="91" customWidth="1"/>
    <col min="10498" max="10498" width="8.25" style="91" customWidth="1"/>
    <col min="10499" max="10499" width="4.875" style="91" customWidth="1"/>
    <col min="10500" max="10500" width="23.875" style="91" customWidth="1"/>
    <col min="10501" max="10501" width="11.75" style="91" customWidth="1"/>
    <col min="10502" max="10502" width="8.375" style="91" customWidth="1"/>
    <col min="10503" max="10503" width="7.375" style="91" customWidth="1"/>
    <col min="10504" max="10504" width="6" style="91" customWidth="1"/>
    <col min="10505" max="10505" width="5.75" style="91" customWidth="1"/>
    <col min="10506" max="10506" width="9.625" style="91" customWidth="1"/>
    <col min="10507" max="10507" width="6.75" style="91" customWidth="1"/>
    <col min="10508" max="10508" width="9.375" style="91" customWidth="1"/>
    <col min="10509" max="10509" width="8" style="91" customWidth="1"/>
    <col min="10510" max="10510" width="6" style="91" customWidth="1"/>
    <col min="10511" max="10511" width="13.375" style="91" customWidth="1"/>
    <col min="10512" max="10752" width="9" style="91"/>
    <col min="10753" max="10753" width="4.375" style="91" customWidth="1"/>
    <col min="10754" max="10754" width="8.25" style="91" customWidth="1"/>
    <col min="10755" max="10755" width="4.875" style="91" customWidth="1"/>
    <col min="10756" max="10756" width="23.875" style="91" customWidth="1"/>
    <col min="10757" max="10757" width="11.75" style="91" customWidth="1"/>
    <col min="10758" max="10758" width="8.375" style="91" customWidth="1"/>
    <col min="10759" max="10759" width="7.375" style="91" customWidth="1"/>
    <col min="10760" max="10760" width="6" style="91" customWidth="1"/>
    <col min="10761" max="10761" width="5.75" style="91" customWidth="1"/>
    <col min="10762" max="10762" width="9.625" style="91" customWidth="1"/>
    <col min="10763" max="10763" width="6.75" style="91" customWidth="1"/>
    <col min="10764" max="10764" width="9.375" style="91" customWidth="1"/>
    <col min="10765" max="10765" width="8" style="91" customWidth="1"/>
    <col min="10766" max="10766" width="6" style="91" customWidth="1"/>
    <col min="10767" max="10767" width="13.375" style="91" customWidth="1"/>
    <col min="10768" max="11008" width="9" style="91"/>
    <col min="11009" max="11009" width="4.375" style="91" customWidth="1"/>
    <col min="11010" max="11010" width="8.25" style="91" customWidth="1"/>
    <col min="11011" max="11011" width="4.875" style="91" customWidth="1"/>
    <col min="11012" max="11012" width="23.875" style="91" customWidth="1"/>
    <col min="11013" max="11013" width="11.75" style="91" customWidth="1"/>
    <col min="11014" max="11014" width="8.375" style="91" customWidth="1"/>
    <col min="11015" max="11015" width="7.375" style="91" customWidth="1"/>
    <col min="11016" max="11016" width="6" style="91" customWidth="1"/>
    <col min="11017" max="11017" width="5.75" style="91" customWidth="1"/>
    <col min="11018" max="11018" width="9.625" style="91" customWidth="1"/>
    <col min="11019" max="11019" width="6.75" style="91" customWidth="1"/>
    <col min="11020" max="11020" width="9.375" style="91" customWidth="1"/>
    <col min="11021" max="11021" width="8" style="91" customWidth="1"/>
    <col min="11022" max="11022" width="6" style="91" customWidth="1"/>
    <col min="11023" max="11023" width="13.375" style="91" customWidth="1"/>
    <col min="11024" max="11264" width="9" style="91"/>
    <col min="11265" max="11265" width="4.375" style="91" customWidth="1"/>
    <col min="11266" max="11266" width="8.25" style="91" customWidth="1"/>
    <col min="11267" max="11267" width="4.875" style="91" customWidth="1"/>
    <col min="11268" max="11268" width="23.875" style="91" customWidth="1"/>
    <col min="11269" max="11269" width="11.75" style="91" customWidth="1"/>
    <col min="11270" max="11270" width="8.375" style="91" customWidth="1"/>
    <col min="11271" max="11271" width="7.375" style="91" customWidth="1"/>
    <col min="11272" max="11272" width="6" style="91" customWidth="1"/>
    <col min="11273" max="11273" width="5.75" style="91" customWidth="1"/>
    <col min="11274" max="11274" width="9.625" style="91" customWidth="1"/>
    <col min="11275" max="11275" width="6.75" style="91" customWidth="1"/>
    <col min="11276" max="11276" width="9.375" style="91" customWidth="1"/>
    <col min="11277" max="11277" width="8" style="91" customWidth="1"/>
    <col min="11278" max="11278" width="6" style="91" customWidth="1"/>
    <col min="11279" max="11279" width="13.375" style="91" customWidth="1"/>
    <col min="11280" max="11520" width="9" style="91"/>
    <col min="11521" max="11521" width="4.375" style="91" customWidth="1"/>
    <col min="11522" max="11522" width="8.25" style="91" customWidth="1"/>
    <col min="11523" max="11523" width="4.875" style="91" customWidth="1"/>
    <col min="11524" max="11524" width="23.875" style="91" customWidth="1"/>
    <col min="11525" max="11525" width="11.75" style="91" customWidth="1"/>
    <col min="11526" max="11526" width="8.375" style="91" customWidth="1"/>
    <col min="11527" max="11527" width="7.375" style="91" customWidth="1"/>
    <col min="11528" max="11528" width="6" style="91" customWidth="1"/>
    <col min="11529" max="11529" width="5.75" style="91" customWidth="1"/>
    <col min="11530" max="11530" width="9.625" style="91" customWidth="1"/>
    <col min="11531" max="11531" width="6.75" style="91" customWidth="1"/>
    <col min="11532" max="11532" width="9.375" style="91" customWidth="1"/>
    <col min="11533" max="11533" width="8" style="91" customWidth="1"/>
    <col min="11534" max="11534" width="6" style="91" customWidth="1"/>
    <col min="11535" max="11535" width="13.375" style="91" customWidth="1"/>
    <col min="11536" max="11776" width="9" style="91"/>
    <col min="11777" max="11777" width="4.375" style="91" customWidth="1"/>
    <col min="11778" max="11778" width="8.25" style="91" customWidth="1"/>
    <col min="11779" max="11779" width="4.875" style="91" customWidth="1"/>
    <col min="11780" max="11780" width="23.875" style="91" customWidth="1"/>
    <col min="11781" max="11781" width="11.75" style="91" customWidth="1"/>
    <col min="11782" max="11782" width="8.375" style="91" customWidth="1"/>
    <col min="11783" max="11783" width="7.375" style="91" customWidth="1"/>
    <col min="11784" max="11784" width="6" style="91" customWidth="1"/>
    <col min="11785" max="11785" width="5.75" style="91" customWidth="1"/>
    <col min="11786" max="11786" width="9.625" style="91" customWidth="1"/>
    <col min="11787" max="11787" width="6.75" style="91" customWidth="1"/>
    <col min="11788" max="11788" width="9.375" style="91" customWidth="1"/>
    <col min="11789" max="11789" width="8" style="91" customWidth="1"/>
    <col min="11790" max="11790" width="6" style="91" customWidth="1"/>
    <col min="11791" max="11791" width="13.375" style="91" customWidth="1"/>
    <col min="11792" max="12032" width="9" style="91"/>
    <col min="12033" max="12033" width="4.375" style="91" customWidth="1"/>
    <col min="12034" max="12034" width="8.25" style="91" customWidth="1"/>
    <col min="12035" max="12035" width="4.875" style="91" customWidth="1"/>
    <col min="12036" max="12036" width="23.875" style="91" customWidth="1"/>
    <col min="12037" max="12037" width="11.75" style="91" customWidth="1"/>
    <col min="12038" max="12038" width="8.375" style="91" customWidth="1"/>
    <col min="12039" max="12039" width="7.375" style="91" customWidth="1"/>
    <col min="12040" max="12040" width="6" style="91" customWidth="1"/>
    <col min="12041" max="12041" width="5.75" style="91" customWidth="1"/>
    <col min="12042" max="12042" width="9.625" style="91" customWidth="1"/>
    <col min="12043" max="12043" width="6.75" style="91" customWidth="1"/>
    <col min="12044" max="12044" width="9.375" style="91" customWidth="1"/>
    <col min="12045" max="12045" width="8" style="91" customWidth="1"/>
    <col min="12046" max="12046" width="6" style="91" customWidth="1"/>
    <col min="12047" max="12047" width="13.375" style="91" customWidth="1"/>
    <col min="12048" max="12288" width="9" style="91"/>
    <col min="12289" max="12289" width="4.375" style="91" customWidth="1"/>
    <col min="12290" max="12290" width="8.25" style="91" customWidth="1"/>
    <col min="12291" max="12291" width="4.875" style="91" customWidth="1"/>
    <col min="12292" max="12292" width="23.875" style="91" customWidth="1"/>
    <col min="12293" max="12293" width="11.75" style="91" customWidth="1"/>
    <col min="12294" max="12294" width="8.375" style="91" customWidth="1"/>
    <col min="12295" max="12295" width="7.375" style="91" customWidth="1"/>
    <col min="12296" max="12296" width="6" style="91" customWidth="1"/>
    <col min="12297" max="12297" width="5.75" style="91" customWidth="1"/>
    <col min="12298" max="12298" width="9.625" style="91" customWidth="1"/>
    <col min="12299" max="12299" width="6.75" style="91" customWidth="1"/>
    <col min="12300" max="12300" width="9.375" style="91" customWidth="1"/>
    <col min="12301" max="12301" width="8" style="91" customWidth="1"/>
    <col min="12302" max="12302" width="6" style="91" customWidth="1"/>
    <col min="12303" max="12303" width="13.375" style="91" customWidth="1"/>
    <col min="12304" max="12544" width="9" style="91"/>
    <col min="12545" max="12545" width="4.375" style="91" customWidth="1"/>
    <col min="12546" max="12546" width="8.25" style="91" customWidth="1"/>
    <col min="12547" max="12547" width="4.875" style="91" customWidth="1"/>
    <col min="12548" max="12548" width="23.875" style="91" customWidth="1"/>
    <col min="12549" max="12549" width="11.75" style="91" customWidth="1"/>
    <col min="12550" max="12550" width="8.375" style="91" customWidth="1"/>
    <col min="12551" max="12551" width="7.375" style="91" customWidth="1"/>
    <col min="12552" max="12552" width="6" style="91" customWidth="1"/>
    <col min="12553" max="12553" width="5.75" style="91" customWidth="1"/>
    <col min="12554" max="12554" width="9.625" style="91" customWidth="1"/>
    <col min="12555" max="12555" width="6.75" style="91" customWidth="1"/>
    <col min="12556" max="12556" width="9.375" style="91" customWidth="1"/>
    <col min="12557" max="12557" width="8" style="91" customWidth="1"/>
    <col min="12558" max="12558" width="6" style="91" customWidth="1"/>
    <col min="12559" max="12559" width="13.375" style="91" customWidth="1"/>
    <col min="12560" max="12800" width="9" style="91"/>
    <col min="12801" max="12801" width="4.375" style="91" customWidth="1"/>
    <col min="12802" max="12802" width="8.25" style="91" customWidth="1"/>
    <col min="12803" max="12803" width="4.875" style="91" customWidth="1"/>
    <col min="12804" max="12804" width="23.875" style="91" customWidth="1"/>
    <col min="12805" max="12805" width="11.75" style="91" customWidth="1"/>
    <col min="12806" max="12806" width="8.375" style="91" customWidth="1"/>
    <col min="12807" max="12807" width="7.375" style="91" customWidth="1"/>
    <col min="12808" max="12808" width="6" style="91" customWidth="1"/>
    <col min="12809" max="12809" width="5.75" style="91" customWidth="1"/>
    <col min="12810" max="12810" width="9.625" style="91" customWidth="1"/>
    <col min="12811" max="12811" width="6.75" style="91" customWidth="1"/>
    <col min="12812" max="12812" width="9.375" style="91" customWidth="1"/>
    <col min="12813" max="12813" width="8" style="91" customWidth="1"/>
    <col min="12814" max="12814" width="6" style="91" customWidth="1"/>
    <col min="12815" max="12815" width="13.375" style="91" customWidth="1"/>
    <col min="12816" max="13056" width="9" style="91"/>
    <col min="13057" max="13057" width="4.375" style="91" customWidth="1"/>
    <col min="13058" max="13058" width="8.25" style="91" customWidth="1"/>
    <col min="13059" max="13059" width="4.875" style="91" customWidth="1"/>
    <col min="13060" max="13060" width="23.875" style="91" customWidth="1"/>
    <col min="13061" max="13061" width="11.75" style="91" customWidth="1"/>
    <col min="13062" max="13062" width="8.375" style="91" customWidth="1"/>
    <col min="13063" max="13063" width="7.375" style="91" customWidth="1"/>
    <col min="13064" max="13064" width="6" style="91" customWidth="1"/>
    <col min="13065" max="13065" width="5.75" style="91" customWidth="1"/>
    <col min="13066" max="13066" width="9.625" style="91" customWidth="1"/>
    <col min="13067" max="13067" width="6.75" style="91" customWidth="1"/>
    <col min="13068" max="13068" width="9.375" style="91" customWidth="1"/>
    <col min="13069" max="13069" width="8" style="91" customWidth="1"/>
    <col min="13070" max="13070" width="6" style="91" customWidth="1"/>
    <col min="13071" max="13071" width="13.375" style="91" customWidth="1"/>
    <col min="13072" max="13312" width="9" style="91"/>
    <col min="13313" max="13313" width="4.375" style="91" customWidth="1"/>
    <col min="13314" max="13314" width="8.25" style="91" customWidth="1"/>
    <col min="13315" max="13315" width="4.875" style="91" customWidth="1"/>
    <col min="13316" max="13316" width="23.875" style="91" customWidth="1"/>
    <col min="13317" max="13317" width="11.75" style="91" customWidth="1"/>
    <col min="13318" max="13318" width="8.375" style="91" customWidth="1"/>
    <col min="13319" max="13319" width="7.375" style="91" customWidth="1"/>
    <col min="13320" max="13320" width="6" style="91" customWidth="1"/>
    <col min="13321" max="13321" width="5.75" style="91" customWidth="1"/>
    <col min="13322" max="13322" width="9.625" style="91" customWidth="1"/>
    <col min="13323" max="13323" width="6.75" style="91" customWidth="1"/>
    <col min="13324" max="13324" width="9.375" style="91" customWidth="1"/>
    <col min="13325" max="13325" width="8" style="91" customWidth="1"/>
    <col min="13326" max="13326" width="6" style="91" customWidth="1"/>
    <col min="13327" max="13327" width="13.375" style="91" customWidth="1"/>
    <col min="13328" max="13568" width="9" style="91"/>
    <col min="13569" max="13569" width="4.375" style="91" customWidth="1"/>
    <col min="13570" max="13570" width="8.25" style="91" customWidth="1"/>
    <col min="13571" max="13571" width="4.875" style="91" customWidth="1"/>
    <col min="13572" max="13572" width="23.875" style="91" customWidth="1"/>
    <col min="13573" max="13573" width="11.75" style="91" customWidth="1"/>
    <col min="13574" max="13574" width="8.375" style="91" customWidth="1"/>
    <col min="13575" max="13575" width="7.375" style="91" customWidth="1"/>
    <col min="13576" max="13576" width="6" style="91" customWidth="1"/>
    <col min="13577" max="13577" width="5.75" style="91" customWidth="1"/>
    <col min="13578" max="13578" width="9.625" style="91" customWidth="1"/>
    <col min="13579" max="13579" width="6.75" style="91" customWidth="1"/>
    <col min="13580" max="13580" width="9.375" style="91" customWidth="1"/>
    <col min="13581" max="13581" width="8" style="91" customWidth="1"/>
    <col min="13582" max="13582" width="6" style="91" customWidth="1"/>
    <col min="13583" max="13583" width="13.375" style="91" customWidth="1"/>
    <col min="13584" max="13824" width="9" style="91"/>
    <col min="13825" max="13825" width="4.375" style="91" customWidth="1"/>
    <col min="13826" max="13826" width="8.25" style="91" customWidth="1"/>
    <col min="13827" max="13827" width="4.875" style="91" customWidth="1"/>
    <col min="13828" max="13828" width="23.875" style="91" customWidth="1"/>
    <col min="13829" max="13829" width="11.75" style="91" customWidth="1"/>
    <col min="13830" max="13830" width="8.375" style="91" customWidth="1"/>
    <col min="13831" max="13831" width="7.375" style="91" customWidth="1"/>
    <col min="13832" max="13832" width="6" style="91" customWidth="1"/>
    <col min="13833" max="13833" width="5.75" style="91" customWidth="1"/>
    <col min="13834" max="13834" width="9.625" style="91" customWidth="1"/>
    <col min="13835" max="13835" width="6.75" style="91" customWidth="1"/>
    <col min="13836" max="13836" width="9.375" style="91" customWidth="1"/>
    <col min="13837" max="13837" width="8" style="91" customWidth="1"/>
    <col min="13838" max="13838" width="6" style="91" customWidth="1"/>
    <col min="13839" max="13839" width="13.375" style="91" customWidth="1"/>
    <col min="13840" max="14080" width="9" style="91"/>
    <col min="14081" max="14081" width="4.375" style="91" customWidth="1"/>
    <col min="14082" max="14082" width="8.25" style="91" customWidth="1"/>
    <col min="14083" max="14083" width="4.875" style="91" customWidth="1"/>
    <col min="14084" max="14084" width="23.875" style="91" customWidth="1"/>
    <col min="14085" max="14085" width="11.75" style="91" customWidth="1"/>
    <col min="14086" max="14086" width="8.375" style="91" customWidth="1"/>
    <col min="14087" max="14087" width="7.375" style="91" customWidth="1"/>
    <col min="14088" max="14088" width="6" style="91" customWidth="1"/>
    <col min="14089" max="14089" width="5.75" style="91" customWidth="1"/>
    <col min="14090" max="14090" width="9.625" style="91" customWidth="1"/>
    <col min="14091" max="14091" width="6.75" style="91" customWidth="1"/>
    <col min="14092" max="14092" width="9.375" style="91" customWidth="1"/>
    <col min="14093" max="14093" width="8" style="91" customWidth="1"/>
    <col min="14094" max="14094" width="6" style="91" customWidth="1"/>
    <col min="14095" max="14095" width="13.375" style="91" customWidth="1"/>
    <col min="14096" max="14336" width="9" style="91"/>
    <col min="14337" max="14337" width="4.375" style="91" customWidth="1"/>
    <col min="14338" max="14338" width="8.25" style="91" customWidth="1"/>
    <col min="14339" max="14339" width="4.875" style="91" customWidth="1"/>
    <col min="14340" max="14340" width="23.875" style="91" customWidth="1"/>
    <col min="14341" max="14341" width="11.75" style="91" customWidth="1"/>
    <col min="14342" max="14342" width="8.375" style="91" customWidth="1"/>
    <col min="14343" max="14343" width="7.375" style="91" customWidth="1"/>
    <col min="14344" max="14344" width="6" style="91" customWidth="1"/>
    <col min="14345" max="14345" width="5.75" style="91" customWidth="1"/>
    <col min="14346" max="14346" width="9.625" style="91" customWidth="1"/>
    <col min="14347" max="14347" width="6.75" style="91" customWidth="1"/>
    <col min="14348" max="14348" width="9.375" style="91" customWidth="1"/>
    <col min="14349" max="14349" width="8" style="91" customWidth="1"/>
    <col min="14350" max="14350" width="6" style="91" customWidth="1"/>
    <col min="14351" max="14351" width="13.375" style="91" customWidth="1"/>
    <col min="14352" max="14592" width="9" style="91"/>
    <col min="14593" max="14593" width="4.375" style="91" customWidth="1"/>
    <col min="14594" max="14594" width="8.25" style="91" customWidth="1"/>
    <col min="14595" max="14595" width="4.875" style="91" customWidth="1"/>
    <col min="14596" max="14596" width="23.875" style="91" customWidth="1"/>
    <col min="14597" max="14597" width="11.75" style="91" customWidth="1"/>
    <col min="14598" max="14598" width="8.375" style="91" customWidth="1"/>
    <col min="14599" max="14599" width="7.375" style="91" customWidth="1"/>
    <col min="14600" max="14600" width="6" style="91" customWidth="1"/>
    <col min="14601" max="14601" width="5.75" style="91" customWidth="1"/>
    <col min="14602" max="14602" width="9.625" style="91" customWidth="1"/>
    <col min="14603" max="14603" width="6.75" style="91" customWidth="1"/>
    <col min="14604" max="14604" width="9.375" style="91" customWidth="1"/>
    <col min="14605" max="14605" width="8" style="91" customWidth="1"/>
    <col min="14606" max="14606" width="6" style="91" customWidth="1"/>
    <col min="14607" max="14607" width="13.375" style="91" customWidth="1"/>
    <col min="14608" max="14848" width="9" style="91"/>
    <col min="14849" max="14849" width="4.375" style="91" customWidth="1"/>
    <col min="14850" max="14850" width="8.25" style="91" customWidth="1"/>
    <col min="14851" max="14851" width="4.875" style="91" customWidth="1"/>
    <col min="14852" max="14852" width="23.875" style="91" customWidth="1"/>
    <col min="14853" max="14853" width="11.75" style="91" customWidth="1"/>
    <col min="14854" max="14854" width="8.375" style="91" customWidth="1"/>
    <col min="14855" max="14855" width="7.375" style="91" customWidth="1"/>
    <col min="14856" max="14856" width="6" style="91" customWidth="1"/>
    <col min="14857" max="14857" width="5.75" style="91" customWidth="1"/>
    <col min="14858" max="14858" width="9.625" style="91" customWidth="1"/>
    <col min="14859" max="14859" width="6.75" style="91" customWidth="1"/>
    <col min="14860" max="14860" width="9.375" style="91" customWidth="1"/>
    <col min="14861" max="14861" width="8" style="91" customWidth="1"/>
    <col min="14862" max="14862" width="6" style="91" customWidth="1"/>
    <col min="14863" max="14863" width="13.375" style="91" customWidth="1"/>
    <col min="14864" max="15104" width="9" style="91"/>
    <col min="15105" max="15105" width="4.375" style="91" customWidth="1"/>
    <col min="15106" max="15106" width="8.25" style="91" customWidth="1"/>
    <col min="15107" max="15107" width="4.875" style="91" customWidth="1"/>
    <col min="15108" max="15108" width="23.875" style="91" customWidth="1"/>
    <col min="15109" max="15109" width="11.75" style="91" customWidth="1"/>
    <col min="15110" max="15110" width="8.375" style="91" customWidth="1"/>
    <col min="15111" max="15111" width="7.375" style="91" customWidth="1"/>
    <col min="15112" max="15112" width="6" style="91" customWidth="1"/>
    <col min="15113" max="15113" width="5.75" style="91" customWidth="1"/>
    <col min="15114" max="15114" width="9.625" style="91" customWidth="1"/>
    <col min="15115" max="15115" width="6.75" style="91" customWidth="1"/>
    <col min="15116" max="15116" width="9.375" style="91" customWidth="1"/>
    <col min="15117" max="15117" width="8" style="91" customWidth="1"/>
    <col min="15118" max="15118" width="6" style="91" customWidth="1"/>
    <col min="15119" max="15119" width="13.375" style="91" customWidth="1"/>
    <col min="15120" max="15360" width="9" style="91"/>
    <col min="15361" max="15361" width="4.375" style="91" customWidth="1"/>
    <col min="15362" max="15362" width="8.25" style="91" customWidth="1"/>
    <col min="15363" max="15363" width="4.875" style="91" customWidth="1"/>
    <col min="15364" max="15364" width="23.875" style="91" customWidth="1"/>
    <col min="15365" max="15365" width="11.75" style="91" customWidth="1"/>
    <col min="15366" max="15366" width="8.375" style="91" customWidth="1"/>
    <col min="15367" max="15367" width="7.375" style="91" customWidth="1"/>
    <col min="15368" max="15368" width="6" style="91" customWidth="1"/>
    <col min="15369" max="15369" width="5.75" style="91" customWidth="1"/>
    <col min="15370" max="15370" width="9.625" style="91" customWidth="1"/>
    <col min="15371" max="15371" width="6.75" style="91" customWidth="1"/>
    <col min="15372" max="15372" width="9.375" style="91" customWidth="1"/>
    <col min="15373" max="15373" width="8" style="91" customWidth="1"/>
    <col min="15374" max="15374" width="6" style="91" customWidth="1"/>
    <col min="15375" max="15375" width="13.375" style="91" customWidth="1"/>
    <col min="15376" max="15616" width="9" style="91"/>
    <col min="15617" max="15617" width="4.375" style="91" customWidth="1"/>
    <col min="15618" max="15618" width="8.25" style="91" customWidth="1"/>
    <col min="15619" max="15619" width="4.875" style="91" customWidth="1"/>
    <col min="15620" max="15620" width="23.875" style="91" customWidth="1"/>
    <col min="15621" max="15621" width="11.75" style="91" customWidth="1"/>
    <col min="15622" max="15622" width="8.375" style="91" customWidth="1"/>
    <col min="15623" max="15623" width="7.375" style="91" customWidth="1"/>
    <col min="15624" max="15624" width="6" style="91" customWidth="1"/>
    <col min="15625" max="15625" width="5.75" style="91" customWidth="1"/>
    <col min="15626" max="15626" width="9.625" style="91" customWidth="1"/>
    <col min="15627" max="15627" width="6.75" style="91" customWidth="1"/>
    <col min="15628" max="15628" width="9.375" style="91" customWidth="1"/>
    <col min="15629" max="15629" width="8" style="91" customWidth="1"/>
    <col min="15630" max="15630" width="6" style="91" customWidth="1"/>
    <col min="15631" max="15631" width="13.375" style="91" customWidth="1"/>
    <col min="15632" max="15872" width="9" style="91"/>
    <col min="15873" max="15873" width="4.375" style="91" customWidth="1"/>
    <col min="15874" max="15874" width="8.25" style="91" customWidth="1"/>
    <col min="15875" max="15875" width="4.875" style="91" customWidth="1"/>
    <col min="15876" max="15876" width="23.875" style="91" customWidth="1"/>
    <col min="15877" max="15877" width="11.75" style="91" customWidth="1"/>
    <col min="15878" max="15878" width="8.375" style="91" customWidth="1"/>
    <col min="15879" max="15879" width="7.375" style="91" customWidth="1"/>
    <col min="15880" max="15880" width="6" style="91" customWidth="1"/>
    <col min="15881" max="15881" width="5.75" style="91" customWidth="1"/>
    <col min="15882" max="15882" width="9.625" style="91" customWidth="1"/>
    <col min="15883" max="15883" width="6.75" style="91" customWidth="1"/>
    <col min="15884" max="15884" width="9.375" style="91" customWidth="1"/>
    <col min="15885" max="15885" width="8" style="91" customWidth="1"/>
    <col min="15886" max="15886" width="6" style="91" customWidth="1"/>
    <col min="15887" max="15887" width="13.375" style="91" customWidth="1"/>
    <col min="15888" max="16128" width="9" style="91"/>
    <col min="16129" max="16129" width="4.375" style="91" customWidth="1"/>
    <col min="16130" max="16130" width="8.25" style="91" customWidth="1"/>
    <col min="16131" max="16131" width="4.875" style="91" customWidth="1"/>
    <col min="16132" max="16132" width="23.875" style="91" customWidth="1"/>
    <col min="16133" max="16133" width="11.75" style="91" customWidth="1"/>
    <col min="16134" max="16134" width="8.375" style="91" customWidth="1"/>
    <col min="16135" max="16135" width="7.375" style="91" customWidth="1"/>
    <col min="16136" max="16136" width="6" style="91" customWidth="1"/>
    <col min="16137" max="16137" width="5.75" style="91" customWidth="1"/>
    <col min="16138" max="16138" width="9.625" style="91" customWidth="1"/>
    <col min="16139" max="16139" width="6.75" style="91" customWidth="1"/>
    <col min="16140" max="16140" width="9.375" style="91" customWidth="1"/>
    <col min="16141" max="16141" width="8" style="91" customWidth="1"/>
    <col min="16142" max="16142" width="6" style="91" customWidth="1"/>
    <col min="16143" max="16143" width="13.375" style="91" customWidth="1"/>
    <col min="16144" max="16384" width="9" style="91"/>
  </cols>
  <sheetData>
    <row r="1" spans="1:15" ht="24">
      <c r="A1" s="248" t="s">
        <v>593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>
      <c r="A3" s="246" t="s">
        <v>0</v>
      </c>
      <c r="B3" s="246" t="s">
        <v>45</v>
      </c>
      <c r="C3" s="246" t="s">
        <v>46</v>
      </c>
      <c r="D3" s="246" t="s">
        <v>113</v>
      </c>
      <c r="E3" s="246" t="s">
        <v>48</v>
      </c>
      <c r="F3" s="249" t="s">
        <v>114</v>
      </c>
      <c r="G3" s="250"/>
      <c r="H3" s="251"/>
      <c r="I3" s="246" t="s">
        <v>115</v>
      </c>
      <c r="J3" s="246" t="s">
        <v>116</v>
      </c>
      <c r="K3" s="246" t="s">
        <v>52</v>
      </c>
      <c r="L3" s="246" t="s">
        <v>53</v>
      </c>
      <c r="M3" s="246" t="s">
        <v>117</v>
      </c>
      <c r="N3" s="246" t="s">
        <v>55</v>
      </c>
      <c r="O3" s="246" t="s">
        <v>56</v>
      </c>
    </row>
    <row r="4" spans="1:15">
      <c r="A4" s="247"/>
      <c r="B4" s="247"/>
      <c r="C4" s="247"/>
      <c r="D4" s="247"/>
      <c r="E4" s="247"/>
      <c r="F4" s="150" t="s">
        <v>58</v>
      </c>
      <c r="G4" s="150" t="s">
        <v>59</v>
      </c>
      <c r="H4" s="150" t="s">
        <v>60</v>
      </c>
      <c r="I4" s="247"/>
      <c r="J4" s="247"/>
      <c r="K4" s="247"/>
      <c r="L4" s="247"/>
      <c r="M4" s="247"/>
      <c r="N4" s="247"/>
      <c r="O4" s="247"/>
    </row>
    <row r="5" spans="1:15" ht="43.5">
      <c r="A5" s="115">
        <v>1</v>
      </c>
      <c r="B5" s="58" t="s">
        <v>594</v>
      </c>
      <c r="C5" s="115" t="s">
        <v>63</v>
      </c>
      <c r="D5" s="59" t="s">
        <v>595</v>
      </c>
      <c r="E5" s="59" t="s">
        <v>596</v>
      </c>
      <c r="F5" s="58" t="s">
        <v>121</v>
      </c>
      <c r="G5" s="58"/>
      <c r="H5" s="58"/>
      <c r="I5" s="58">
        <v>1</v>
      </c>
      <c r="J5" s="97">
        <v>241153</v>
      </c>
      <c r="K5" s="58" t="s">
        <v>104</v>
      </c>
      <c r="L5" s="151">
        <v>7000</v>
      </c>
      <c r="M5" s="152">
        <v>16000</v>
      </c>
      <c r="N5" s="58" t="s">
        <v>597</v>
      </c>
      <c r="O5" s="58"/>
    </row>
    <row r="6" spans="1:15" ht="43.5">
      <c r="A6" s="115">
        <v>2</v>
      </c>
      <c r="B6" s="58" t="s">
        <v>594</v>
      </c>
      <c r="C6" s="115" t="s">
        <v>63</v>
      </c>
      <c r="D6" s="23" t="s">
        <v>598</v>
      </c>
      <c r="E6" s="59" t="s">
        <v>599</v>
      </c>
      <c r="F6" s="58" t="s">
        <v>121</v>
      </c>
      <c r="G6" s="58"/>
      <c r="H6" s="58"/>
      <c r="I6" s="58">
        <v>1</v>
      </c>
      <c r="J6" s="97">
        <v>241031</v>
      </c>
      <c r="K6" s="58" t="s">
        <v>99</v>
      </c>
      <c r="L6" s="151">
        <v>3500</v>
      </c>
      <c r="M6" s="152">
        <v>8000</v>
      </c>
      <c r="N6" s="58" t="s">
        <v>597</v>
      </c>
      <c r="O6" s="59"/>
    </row>
    <row r="7" spans="1:15" ht="43.5">
      <c r="A7" s="115">
        <v>3</v>
      </c>
      <c r="B7" s="58" t="s">
        <v>594</v>
      </c>
      <c r="C7" s="115" t="s">
        <v>63</v>
      </c>
      <c r="D7" s="59" t="s">
        <v>600</v>
      </c>
      <c r="E7" s="59" t="s">
        <v>601</v>
      </c>
      <c r="F7" s="58" t="s">
        <v>121</v>
      </c>
      <c r="G7" s="59"/>
      <c r="H7" s="58"/>
      <c r="I7" s="58">
        <v>1</v>
      </c>
      <c r="J7" s="97">
        <v>241031</v>
      </c>
      <c r="K7" s="59" t="s">
        <v>104</v>
      </c>
      <c r="L7" s="151">
        <v>7000</v>
      </c>
      <c r="M7" s="152">
        <v>16000</v>
      </c>
      <c r="N7" s="58" t="s">
        <v>597</v>
      </c>
      <c r="O7" s="59"/>
    </row>
    <row r="8" spans="1:15" ht="43.5">
      <c r="A8" s="115">
        <v>4</v>
      </c>
      <c r="B8" s="58" t="s">
        <v>594</v>
      </c>
      <c r="C8" s="115" t="s">
        <v>63</v>
      </c>
      <c r="D8" s="59" t="s">
        <v>602</v>
      </c>
      <c r="E8" s="59" t="s">
        <v>603</v>
      </c>
      <c r="F8" s="58" t="s">
        <v>121</v>
      </c>
      <c r="G8" s="58"/>
      <c r="H8" s="58"/>
      <c r="I8" s="58">
        <v>1</v>
      </c>
      <c r="J8" s="97">
        <v>241062</v>
      </c>
      <c r="K8" s="58" t="s">
        <v>104</v>
      </c>
      <c r="L8" s="151">
        <v>7000</v>
      </c>
      <c r="M8" s="152">
        <v>16000</v>
      </c>
      <c r="N8" s="58" t="s">
        <v>597</v>
      </c>
      <c r="O8" s="59"/>
    </row>
    <row r="9" spans="1:15" ht="48">
      <c r="A9" s="115">
        <v>5</v>
      </c>
      <c r="B9" s="58" t="s">
        <v>594</v>
      </c>
      <c r="C9" s="115" t="s">
        <v>63</v>
      </c>
      <c r="D9" s="153" t="s">
        <v>604</v>
      </c>
      <c r="E9" s="59" t="s">
        <v>605</v>
      </c>
      <c r="F9" s="58" t="s">
        <v>121</v>
      </c>
      <c r="G9" s="58"/>
      <c r="H9" s="58"/>
      <c r="I9" s="58">
        <v>1</v>
      </c>
      <c r="J9" s="154" t="s">
        <v>606</v>
      </c>
      <c r="K9" s="58" t="s">
        <v>22</v>
      </c>
      <c r="L9" s="155">
        <v>20000</v>
      </c>
      <c r="M9" s="155">
        <v>60000</v>
      </c>
      <c r="N9" s="58" t="s">
        <v>597</v>
      </c>
      <c r="O9" s="58"/>
    </row>
    <row r="10" spans="1:15" ht="43.5">
      <c r="A10" s="115">
        <v>6</v>
      </c>
      <c r="B10" s="58" t="s">
        <v>594</v>
      </c>
      <c r="C10" s="115" t="s">
        <v>63</v>
      </c>
      <c r="D10" s="58" t="s">
        <v>607</v>
      </c>
      <c r="E10" s="59" t="s">
        <v>608</v>
      </c>
      <c r="F10" s="58" t="s">
        <v>121</v>
      </c>
      <c r="G10" s="58"/>
      <c r="H10" s="58"/>
      <c r="I10" s="58">
        <v>1</v>
      </c>
      <c r="J10" s="156">
        <v>241001</v>
      </c>
      <c r="K10" s="58" t="s">
        <v>274</v>
      </c>
      <c r="L10" s="151">
        <v>2000</v>
      </c>
      <c r="M10" s="151">
        <v>4500</v>
      </c>
      <c r="N10" s="58" t="s">
        <v>597</v>
      </c>
      <c r="O10" s="59"/>
    </row>
    <row r="11" spans="1:15" ht="43.5">
      <c r="A11" s="115">
        <v>7</v>
      </c>
      <c r="B11" s="58" t="s">
        <v>594</v>
      </c>
      <c r="C11" s="115" t="s">
        <v>63</v>
      </c>
      <c r="D11" s="59" t="s">
        <v>609</v>
      </c>
      <c r="E11" s="59" t="s">
        <v>610</v>
      </c>
      <c r="F11" s="59"/>
      <c r="G11" s="58"/>
      <c r="H11" s="58" t="s">
        <v>121</v>
      </c>
      <c r="I11" s="58">
        <v>1</v>
      </c>
      <c r="J11" s="58" t="s">
        <v>611</v>
      </c>
      <c r="K11" s="58" t="s">
        <v>22</v>
      </c>
      <c r="L11" s="155">
        <v>20000</v>
      </c>
      <c r="M11" s="155">
        <v>60000</v>
      </c>
      <c r="N11" s="58" t="s">
        <v>597</v>
      </c>
      <c r="O11" s="59" t="s">
        <v>612</v>
      </c>
    </row>
    <row r="12" spans="1:15" ht="43.5">
      <c r="A12" s="115">
        <v>8</v>
      </c>
      <c r="B12" s="58" t="s">
        <v>594</v>
      </c>
      <c r="C12" s="115" t="s">
        <v>63</v>
      </c>
      <c r="D12" s="58" t="s">
        <v>613</v>
      </c>
      <c r="E12" s="59" t="s">
        <v>614</v>
      </c>
      <c r="F12" s="58" t="s">
        <v>121</v>
      </c>
      <c r="G12" s="58"/>
      <c r="I12" s="58">
        <v>1</v>
      </c>
      <c r="J12" s="154">
        <v>241214</v>
      </c>
      <c r="K12" s="58" t="s">
        <v>274</v>
      </c>
      <c r="L12" s="151">
        <v>2000</v>
      </c>
      <c r="M12" s="151">
        <v>4500</v>
      </c>
      <c r="N12" s="58" t="s">
        <v>597</v>
      </c>
      <c r="O12" s="59"/>
    </row>
    <row r="13" spans="1:15" ht="43.5">
      <c r="A13" s="115">
        <v>10</v>
      </c>
      <c r="B13" s="58" t="s">
        <v>594</v>
      </c>
      <c r="C13" s="157" t="s">
        <v>63</v>
      </c>
      <c r="D13" s="59" t="s">
        <v>615</v>
      </c>
      <c r="E13" s="158" t="s">
        <v>616</v>
      </c>
      <c r="F13" s="158" t="s">
        <v>121</v>
      </c>
      <c r="G13" s="58"/>
      <c r="H13" s="58"/>
      <c r="I13" s="58">
        <v>1</v>
      </c>
      <c r="J13" s="154">
        <v>241153</v>
      </c>
      <c r="K13" s="58" t="s">
        <v>99</v>
      </c>
      <c r="L13" s="151">
        <v>3500</v>
      </c>
      <c r="M13" s="152">
        <v>8000</v>
      </c>
      <c r="N13" s="58" t="s">
        <v>597</v>
      </c>
      <c r="O13" s="59"/>
    </row>
    <row r="14" spans="1:15" ht="43.5">
      <c r="A14" s="115">
        <v>13</v>
      </c>
      <c r="B14" s="58" t="s">
        <v>594</v>
      </c>
      <c r="C14" s="157" t="s">
        <v>63</v>
      </c>
      <c r="D14" s="59" t="s">
        <v>617</v>
      </c>
      <c r="E14" s="158" t="s">
        <v>618</v>
      </c>
      <c r="F14" s="159" t="s">
        <v>121</v>
      </c>
      <c r="G14" s="58"/>
      <c r="H14" s="58"/>
      <c r="I14" s="58">
        <v>1</v>
      </c>
      <c r="J14" s="156">
        <v>241062</v>
      </c>
      <c r="K14" s="58" t="s">
        <v>274</v>
      </c>
      <c r="L14" s="151">
        <v>2000</v>
      </c>
      <c r="M14" s="151">
        <v>4500</v>
      </c>
      <c r="N14" s="58" t="s">
        <v>597</v>
      </c>
      <c r="O14" s="59"/>
    </row>
    <row r="15" spans="1:15" ht="43.5">
      <c r="A15" s="115">
        <v>14</v>
      </c>
      <c r="B15" s="58" t="s">
        <v>594</v>
      </c>
      <c r="C15" s="157" t="s">
        <v>63</v>
      </c>
      <c r="D15" s="59" t="s">
        <v>619</v>
      </c>
      <c r="E15" s="158" t="s">
        <v>620</v>
      </c>
      <c r="F15" s="159" t="s">
        <v>121</v>
      </c>
      <c r="G15" s="58"/>
      <c r="H15" s="58"/>
      <c r="I15" s="58">
        <v>1</v>
      </c>
      <c r="J15" s="154">
        <v>241244</v>
      </c>
      <c r="K15" s="58" t="s">
        <v>274</v>
      </c>
      <c r="L15" s="151">
        <v>2000</v>
      </c>
      <c r="M15" s="151">
        <v>4500</v>
      </c>
      <c r="N15" s="58" t="s">
        <v>597</v>
      </c>
      <c r="O15" s="58"/>
    </row>
    <row r="16" spans="1:15" ht="43.5">
      <c r="A16" s="115">
        <v>18</v>
      </c>
      <c r="B16" s="160" t="s">
        <v>594</v>
      </c>
      <c r="C16" s="161" t="s">
        <v>63</v>
      </c>
      <c r="D16" s="162" t="s">
        <v>621</v>
      </c>
      <c r="E16" s="163" t="s">
        <v>622</v>
      </c>
      <c r="F16" s="164" t="s">
        <v>121</v>
      </c>
      <c r="G16" s="160"/>
      <c r="H16" s="160"/>
      <c r="I16" s="160">
        <v>1</v>
      </c>
      <c r="J16" s="165">
        <v>241001</v>
      </c>
      <c r="K16" s="160" t="s">
        <v>274</v>
      </c>
      <c r="L16" s="151">
        <v>2000</v>
      </c>
      <c r="M16" s="151">
        <v>4500</v>
      </c>
      <c r="N16" s="58" t="s">
        <v>597</v>
      </c>
      <c r="O16" s="160"/>
    </row>
    <row r="17" spans="1:53" s="59" customFormat="1" ht="48">
      <c r="A17" s="115">
        <v>20</v>
      </c>
      <c r="B17" s="58" t="s">
        <v>594</v>
      </c>
      <c r="C17" s="115" t="s">
        <v>63</v>
      </c>
      <c r="D17" s="13" t="s">
        <v>623</v>
      </c>
      <c r="E17" s="59" t="s">
        <v>624</v>
      </c>
      <c r="F17" s="119" t="s">
        <v>155</v>
      </c>
      <c r="I17" s="59">
        <v>1</v>
      </c>
      <c r="J17" s="94">
        <v>241093</v>
      </c>
      <c r="K17" s="59" t="s">
        <v>263</v>
      </c>
      <c r="L17" s="95">
        <v>1500</v>
      </c>
      <c r="M17" s="95">
        <v>3000</v>
      </c>
      <c r="N17" s="58" t="s">
        <v>597</v>
      </c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</row>
    <row r="18" spans="1:53" s="59" customFormat="1" ht="43.5">
      <c r="A18" s="115">
        <v>21</v>
      </c>
      <c r="B18" s="59" t="s">
        <v>594</v>
      </c>
      <c r="C18" s="92" t="s">
        <v>63</v>
      </c>
      <c r="D18" s="59" t="s">
        <v>625</v>
      </c>
      <c r="E18" s="59" t="s">
        <v>626</v>
      </c>
      <c r="F18" s="59" t="s">
        <v>121</v>
      </c>
      <c r="I18" s="59">
        <v>1</v>
      </c>
      <c r="J18" s="94">
        <v>241122</v>
      </c>
      <c r="K18" s="59" t="s">
        <v>263</v>
      </c>
      <c r="L18" s="95">
        <v>1500</v>
      </c>
      <c r="M18" s="95">
        <v>3000</v>
      </c>
      <c r="N18" s="58" t="s">
        <v>597</v>
      </c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</row>
    <row r="19" spans="1:53" s="59" customFormat="1" ht="43.5">
      <c r="A19" s="115">
        <v>22</v>
      </c>
      <c r="B19" s="59" t="s">
        <v>594</v>
      </c>
      <c r="C19" s="92" t="s">
        <v>63</v>
      </c>
      <c r="D19" s="59" t="s">
        <v>627</v>
      </c>
      <c r="E19" s="59" t="s">
        <v>628</v>
      </c>
      <c r="F19" s="59" t="s">
        <v>121</v>
      </c>
      <c r="I19" s="59">
        <v>1</v>
      </c>
      <c r="J19" s="94">
        <v>241122</v>
      </c>
      <c r="K19" s="59" t="s">
        <v>99</v>
      </c>
      <c r="L19" s="151">
        <v>3500</v>
      </c>
      <c r="M19" s="152">
        <v>8000</v>
      </c>
      <c r="N19" s="58" t="s">
        <v>597</v>
      </c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</row>
    <row r="20" spans="1:53" s="59" customFormat="1" ht="43.5">
      <c r="A20" s="115">
        <v>23</v>
      </c>
      <c r="B20" s="59" t="s">
        <v>594</v>
      </c>
      <c r="C20" s="92" t="s">
        <v>63</v>
      </c>
      <c r="D20" s="59" t="s">
        <v>629</v>
      </c>
      <c r="E20" s="59" t="s">
        <v>630</v>
      </c>
      <c r="F20" s="59" t="s">
        <v>121</v>
      </c>
      <c r="I20" s="59">
        <v>1</v>
      </c>
      <c r="J20" s="94">
        <v>241183</v>
      </c>
      <c r="K20" s="59" t="s">
        <v>99</v>
      </c>
      <c r="L20" s="151">
        <v>3500</v>
      </c>
      <c r="M20" s="152">
        <v>8000</v>
      </c>
      <c r="N20" s="58" t="s">
        <v>597</v>
      </c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</row>
    <row r="21" spans="1:53" s="59" customFormat="1" ht="43.5">
      <c r="A21" s="115">
        <v>24</v>
      </c>
      <c r="B21" s="59" t="s">
        <v>594</v>
      </c>
      <c r="C21" s="92" t="s">
        <v>63</v>
      </c>
      <c r="D21" s="59" t="s">
        <v>631</v>
      </c>
      <c r="E21" s="59" t="s">
        <v>632</v>
      </c>
      <c r="F21" s="59" t="s">
        <v>121</v>
      </c>
      <c r="I21" s="59">
        <v>1</v>
      </c>
      <c r="J21" s="94">
        <v>241214</v>
      </c>
      <c r="K21" s="59" t="s">
        <v>99</v>
      </c>
      <c r="L21" s="151">
        <v>3500</v>
      </c>
      <c r="M21" s="152">
        <v>8000</v>
      </c>
      <c r="N21" s="58" t="s">
        <v>597</v>
      </c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</row>
    <row r="22" spans="1:53" s="59" customFormat="1" ht="48">
      <c r="A22" s="115">
        <v>25</v>
      </c>
      <c r="B22" s="59" t="s">
        <v>594</v>
      </c>
      <c r="C22" s="92" t="s">
        <v>63</v>
      </c>
      <c r="D22" s="13" t="s">
        <v>633</v>
      </c>
      <c r="E22" s="59" t="s">
        <v>634</v>
      </c>
      <c r="F22" s="59" t="s">
        <v>121</v>
      </c>
      <c r="I22" s="59">
        <v>1</v>
      </c>
      <c r="J22" s="94">
        <v>241244</v>
      </c>
      <c r="K22" s="59" t="s">
        <v>274</v>
      </c>
      <c r="L22" s="151">
        <v>2000</v>
      </c>
      <c r="M22" s="151">
        <v>4500</v>
      </c>
      <c r="N22" s="58" t="s">
        <v>597</v>
      </c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</row>
    <row r="23" spans="1:53" s="59" customFormat="1" ht="48">
      <c r="A23" s="115">
        <v>26</v>
      </c>
      <c r="B23" s="59" t="s">
        <v>594</v>
      </c>
      <c r="C23" s="92" t="s">
        <v>63</v>
      </c>
      <c r="D23" s="13" t="s">
        <v>635</v>
      </c>
      <c r="E23" s="59" t="s">
        <v>636</v>
      </c>
      <c r="F23" s="59" t="s">
        <v>121</v>
      </c>
      <c r="I23" s="59">
        <v>1</v>
      </c>
      <c r="J23" s="94">
        <v>241183</v>
      </c>
      <c r="K23" s="59" t="s">
        <v>99</v>
      </c>
      <c r="L23" s="151">
        <v>3500</v>
      </c>
      <c r="M23" s="152">
        <v>8000</v>
      </c>
      <c r="N23" s="58" t="s">
        <v>597</v>
      </c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</row>
  </sheetData>
  <mergeCells count="14">
    <mergeCell ref="L3:L4"/>
    <mergeCell ref="M3:M4"/>
    <mergeCell ref="N3:N4"/>
    <mergeCell ref="O3:O4"/>
    <mergeCell ref="A1:O1"/>
    <mergeCell ref="A3:A4"/>
    <mergeCell ref="B3:B4"/>
    <mergeCell ref="C3:C4"/>
    <mergeCell ref="D3:D4"/>
    <mergeCell ref="E3:E4"/>
    <mergeCell ref="F3:H3"/>
    <mergeCell ref="I3:I4"/>
    <mergeCell ref="J3:J4"/>
    <mergeCell ref="K3:K4"/>
  </mergeCells>
  <pageMargins left="0.26" right="0.2" top="0.51181102362204722" bottom="0.5118110236220472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3"/>
  <sheetViews>
    <sheetView workbookViewId="0">
      <selection activeCell="J4" sqref="J4"/>
    </sheetView>
  </sheetViews>
  <sheetFormatPr defaultColWidth="9" defaultRowHeight="21.75"/>
  <cols>
    <col min="1" max="1" width="4.375" style="47" customWidth="1"/>
    <col min="2" max="2" width="8.25" style="47" customWidth="1"/>
    <col min="3" max="3" width="4.875" style="47" customWidth="1"/>
    <col min="4" max="4" width="31.125" style="47" customWidth="1"/>
    <col min="5" max="5" width="35.375" style="47" customWidth="1"/>
    <col min="6" max="6" width="10" style="47" customWidth="1"/>
    <col min="7" max="7" width="8.75" style="47" customWidth="1"/>
    <col min="8" max="8" width="5.375" style="47" customWidth="1"/>
    <col min="9" max="9" width="5.75" style="47" customWidth="1"/>
    <col min="10" max="10" width="21.25" style="47" customWidth="1"/>
    <col min="11" max="11" width="9.25" style="47" customWidth="1"/>
    <col min="12" max="12" width="9.375" style="47" customWidth="1"/>
    <col min="13" max="13" width="9.75" style="47" customWidth="1"/>
    <col min="14" max="14" width="6" style="47" customWidth="1"/>
    <col min="15" max="15" width="26.25" style="125" customWidth="1"/>
    <col min="16" max="16384" width="9" style="47"/>
  </cols>
  <sheetData>
    <row r="1" spans="1:16" s="2" customFormat="1" ht="24">
      <c r="A1" s="236" t="s">
        <v>112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6" ht="42" customHeight="1">
      <c r="A2" s="230" t="s">
        <v>0</v>
      </c>
      <c r="B2" s="230" t="s">
        <v>45</v>
      </c>
      <c r="C2" s="230" t="s">
        <v>46</v>
      </c>
      <c r="D2" s="230" t="s">
        <v>113</v>
      </c>
      <c r="E2" s="230" t="s">
        <v>48</v>
      </c>
      <c r="F2" s="233" t="s">
        <v>114</v>
      </c>
      <c r="G2" s="233"/>
      <c r="H2" s="233"/>
      <c r="I2" s="230" t="s">
        <v>115</v>
      </c>
      <c r="J2" s="230" t="s">
        <v>116</v>
      </c>
      <c r="K2" s="230" t="s">
        <v>52</v>
      </c>
      <c r="L2" s="230" t="s">
        <v>53</v>
      </c>
      <c r="M2" s="230" t="s">
        <v>117</v>
      </c>
      <c r="N2" s="230" t="s">
        <v>55</v>
      </c>
      <c r="O2" s="246" t="s">
        <v>56</v>
      </c>
    </row>
    <row r="3" spans="1:16">
      <c r="A3" s="231"/>
      <c r="B3" s="252"/>
      <c r="C3" s="252"/>
      <c r="D3" s="252"/>
      <c r="E3" s="252"/>
      <c r="F3" s="145" t="s">
        <v>58</v>
      </c>
      <c r="G3" s="145" t="s">
        <v>59</v>
      </c>
      <c r="H3" s="145" t="s">
        <v>60</v>
      </c>
      <c r="I3" s="252"/>
      <c r="J3" s="252"/>
      <c r="K3" s="252"/>
      <c r="L3" s="252"/>
      <c r="M3" s="252"/>
      <c r="N3" s="252"/>
      <c r="O3" s="253"/>
    </row>
    <row r="4" spans="1:16" ht="24">
      <c r="A4" s="146"/>
      <c r="B4" s="49" t="s">
        <v>586</v>
      </c>
      <c r="C4" s="49" t="s">
        <v>63</v>
      </c>
      <c r="D4" s="59" t="s">
        <v>587</v>
      </c>
      <c r="E4" s="48" t="s">
        <v>588</v>
      </c>
      <c r="F4" s="49" t="s">
        <v>589</v>
      </c>
      <c r="G4" s="49"/>
      <c r="H4" s="49"/>
      <c r="I4" s="116">
        <v>1</v>
      </c>
      <c r="J4" s="147" t="s">
        <v>590</v>
      </c>
      <c r="K4" s="148" t="s">
        <v>397</v>
      </c>
      <c r="L4" s="51">
        <v>35000</v>
      </c>
      <c r="M4" s="52">
        <v>60000</v>
      </c>
      <c r="N4" s="49" t="s">
        <v>148</v>
      </c>
      <c r="O4" s="48" t="s">
        <v>591</v>
      </c>
      <c r="P4" s="148"/>
    </row>
    <row r="5" spans="1:16" ht="24">
      <c r="A5" s="15"/>
      <c r="B5" s="49"/>
      <c r="C5" s="49"/>
      <c r="D5" s="59"/>
      <c r="E5" s="48"/>
      <c r="F5" s="49"/>
      <c r="G5" s="48"/>
      <c r="H5" s="49"/>
      <c r="I5" s="116"/>
      <c r="J5" s="53"/>
      <c r="K5" s="148"/>
      <c r="L5" s="51"/>
      <c r="M5" s="52"/>
      <c r="N5" s="49" t="s">
        <v>592</v>
      </c>
      <c r="O5" s="48"/>
      <c r="P5" s="148"/>
    </row>
    <row r="6" spans="1:16" ht="24">
      <c r="A6" s="146"/>
      <c r="B6" s="49"/>
      <c r="C6" s="49"/>
      <c r="D6" s="59"/>
      <c r="E6" s="48"/>
      <c r="F6" s="49"/>
      <c r="G6" s="49"/>
      <c r="H6" s="49"/>
      <c r="I6" s="116"/>
      <c r="J6" s="48"/>
      <c r="K6" s="148"/>
      <c r="L6" s="51"/>
      <c r="M6" s="52"/>
      <c r="N6" s="49"/>
      <c r="O6" s="48"/>
      <c r="P6" s="148"/>
    </row>
    <row r="7" spans="1:16" ht="24">
      <c r="A7" s="15"/>
      <c r="B7" s="49"/>
      <c r="C7" s="49"/>
      <c r="D7" s="59"/>
      <c r="E7" s="48"/>
      <c r="F7" s="49"/>
      <c r="G7" s="54"/>
      <c r="H7" s="54"/>
      <c r="I7" s="116"/>
      <c r="J7" s="48"/>
      <c r="K7" s="148"/>
      <c r="L7" s="56"/>
      <c r="M7" s="56"/>
      <c r="N7" s="54"/>
      <c r="O7" s="48"/>
      <c r="P7" s="148"/>
    </row>
    <row r="8" spans="1:16" ht="24">
      <c r="A8" s="15"/>
      <c r="B8" s="49"/>
      <c r="C8" s="49"/>
      <c r="D8" s="59"/>
      <c r="E8" s="48"/>
      <c r="F8" s="49"/>
      <c r="G8" s="54"/>
      <c r="H8" s="54"/>
      <c r="I8" s="116"/>
      <c r="J8" s="48"/>
      <c r="K8" s="148"/>
      <c r="L8" s="57"/>
      <c r="M8" s="57"/>
      <c r="N8" s="54"/>
      <c r="O8" s="48"/>
      <c r="P8" s="148"/>
    </row>
    <row r="9" spans="1:16" ht="24">
      <c r="A9" s="15"/>
      <c r="B9" s="15"/>
      <c r="C9" s="15"/>
      <c r="D9" s="59"/>
      <c r="E9" s="15"/>
      <c r="F9" s="49"/>
      <c r="G9" s="15"/>
      <c r="H9" s="15"/>
      <c r="I9" s="116"/>
      <c r="J9" s="15"/>
      <c r="K9" s="148"/>
      <c r="L9" s="15"/>
      <c r="M9" s="15"/>
      <c r="N9" s="15"/>
      <c r="O9" s="13"/>
      <c r="P9" s="148"/>
    </row>
    <row r="10" spans="1:16" ht="24">
      <c r="A10" s="146"/>
      <c r="B10" s="15"/>
      <c r="C10" s="15"/>
      <c r="D10" s="59"/>
      <c r="E10" s="15"/>
      <c r="F10" s="49"/>
      <c r="G10" s="15"/>
      <c r="H10" s="15"/>
      <c r="I10" s="116"/>
      <c r="J10" s="15"/>
      <c r="K10" s="148"/>
      <c r="L10" s="15"/>
      <c r="M10" s="15"/>
      <c r="N10" s="15"/>
      <c r="O10" s="13"/>
      <c r="P10" s="148"/>
    </row>
    <row r="11" spans="1:16" ht="24.75" customHeight="1">
      <c r="A11" s="15"/>
      <c r="B11" s="15"/>
      <c r="C11" s="15"/>
      <c r="D11" s="59"/>
      <c r="E11" s="15"/>
      <c r="F11" s="49"/>
      <c r="G11" s="15"/>
      <c r="H11" s="15"/>
      <c r="I11" s="116"/>
      <c r="J11" s="15"/>
      <c r="K11" s="148"/>
      <c r="L11" s="15"/>
      <c r="M11" s="15"/>
      <c r="N11" s="15"/>
      <c r="O11" s="13"/>
      <c r="P11" s="54"/>
    </row>
    <row r="12" spans="1:16" ht="24">
      <c r="A12" s="15"/>
      <c r="B12" s="15"/>
      <c r="C12" s="15"/>
      <c r="D12" s="59"/>
      <c r="E12" s="15"/>
      <c r="F12" s="49"/>
      <c r="G12" s="15"/>
      <c r="H12" s="15"/>
      <c r="I12" s="116"/>
      <c r="J12" s="15"/>
      <c r="K12" s="148"/>
      <c r="L12" s="15"/>
      <c r="M12" s="15"/>
      <c r="N12" s="15"/>
      <c r="O12" s="13"/>
      <c r="P12" s="54"/>
    </row>
    <row r="13" spans="1:16" ht="24">
      <c r="A13" s="15"/>
      <c r="B13" s="15"/>
      <c r="C13" s="15"/>
      <c r="D13" s="59"/>
      <c r="E13" s="15"/>
      <c r="F13" s="49"/>
      <c r="G13" s="15"/>
      <c r="H13" s="59"/>
      <c r="I13" s="116"/>
      <c r="J13" s="15"/>
      <c r="K13" s="148"/>
      <c r="L13" s="15"/>
      <c r="M13" s="15"/>
      <c r="N13" s="15"/>
      <c r="O13" s="13"/>
      <c r="P13" s="54"/>
    </row>
    <row r="14" spans="1:16" ht="24">
      <c r="A14" s="15"/>
      <c r="B14" s="15"/>
      <c r="C14" s="15"/>
      <c r="D14" s="118"/>
      <c r="E14" s="15"/>
      <c r="F14" s="49"/>
      <c r="G14" s="15"/>
      <c r="H14" s="15"/>
      <c r="I14" s="116"/>
      <c r="J14" s="15"/>
      <c r="K14" s="116"/>
      <c r="L14" s="116"/>
      <c r="M14" s="15"/>
      <c r="N14" s="15"/>
      <c r="O14" s="13"/>
      <c r="P14" s="54"/>
    </row>
    <row r="15" spans="1:16" ht="24">
      <c r="A15" s="15"/>
      <c r="B15" s="15"/>
      <c r="C15" s="15"/>
      <c r="D15" s="119"/>
      <c r="E15" s="15"/>
      <c r="F15" s="15"/>
      <c r="G15" s="15"/>
      <c r="H15" s="15"/>
      <c r="I15" s="116"/>
      <c r="J15" s="15"/>
      <c r="K15" s="116"/>
      <c r="L15" s="116"/>
      <c r="M15" s="15"/>
      <c r="N15" s="15"/>
      <c r="O15" s="15"/>
      <c r="P15" s="54"/>
    </row>
    <row r="16" spans="1:16" ht="24">
      <c r="A16" s="15"/>
      <c r="B16" s="15"/>
      <c r="C16" s="15"/>
      <c r="D16" s="119"/>
      <c r="E16" s="15"/>
      <c r="F16" s="15"/>
      <c r="G16" s="15"/>
      <c r="H16" s="15"/>
      <c r="I16" s="116"/>
      <c r="J16" s="15"/>
      <c r="K16" s="116"/>
      <c r="L16" s="116"/>
      <c r="M16" s="15"/>
      <c r="N16" s="15"/>
      <c r="O16" s="13"/>
      <c r="P16" s="54"/>
    </row>
    <row r="17" spans="1:16" ht="24">
      <c r="A17" s="15"/>
      <c r="B17" s="15"/>
      <c r="C17" s="15"/>
      <c r="D17" s="119"/>
      <c r="E17" s="15"/>
      <c r="F17" s="15"/>
      <c r="G17" s="15"/>
      <c r="H17" s="15"/>
      <c r="I17" s="116"/>
      <c r="J17" s="15"/>
      <c r="K17" s="116"/>
      <c r="L17" s="116"/>
      <c r="M17" s="15"/>
      <c r="N17" s="15"/>
      <c r="O17" s="13"/>
      <c r="P17" s="54"/>
    </row>
    <row r="18" spans="1:16" ht="24">
      <c r="A18" s="15"/>
      <c r="B18" s="15"/>
      <c r="C18" s="15"/>
      <c r="D18" s="59"/>
      <c r="E18" s="15"/>
      <c r="F18" s="15"/>
      <c r="G18" s="15"/>
      <c r="H18" s="15"/>
      <c r="I18" s="116"/>
      <c r="J18" s="15"/>
      <c r="K18" s="116"/>
      <c r="L18" s="15"/>
      <c r="M18" s="15"/>
      <c r="N18" s="15"/>
      <c r="O18" s="13"/>
      <c r="P18" s="54"/>
    </row>
    <row r="19" spans="1:16" ht="24">
      <c r="B19" s="15"/>
      <c r="C19" s="15"/>
      <c r="D19" s="58"/>
      <c r="E19" s="15"/>
      <c r="F19" s="15"/>
      <c r="G19" s="15"/>
      <c r="H19" s="15"/>
      <c r="I19" s="116"/>
      <c r="J19" s="15"/>
      <c r="K19" s="116"/>
      <c r="L19" s="15"/>
      <c r="M19" s="15"/>
      <c r="N19" s="15"/>
      <c r="O19" s="13"/>
    </row>
    <row r="20" spans="1:16" ht="24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3"/>
    </row>
    <row r="21" spans="1:16" ht="24">
      <c r="B21" s="15"/>
      <c r="C21" s="15"/>
      <c r="D21" s="1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3"/>
    </row>
    <row r="22" spans="1:16" ht="24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3"/>
    </row>
    <row r="23" spans="1:16" ht="24">
      <c r="B23" s="15"/>
      <c r="C23" s="15"/>
      <c r="D23" s="1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3"/>
    </row>
    <row r="24" spans="1:16" ht="24">
      <c r="B24" s="15"/>
      <c r="C24" s="15"/>
      <c r="D24" s="1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3"/>
    </row>
    <row r="25" spans="1:16" ht="24">
      <c r="B25" s="15"/>
      <c r="C25" s="15"/>
      <c r="D25" s="1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3"/>
    </row>
    <row r="26" spans="1:16" ht="24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3"/>
    </row>
    <row r="27" spans="1:16" ht="24">
      <c r="B27" s="15"/>
      <c r="C27" s="15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3"/>
    </row>
    <row r="28" spans="1:16" ht="24">
      <c r="B28" s="15"/>
      <c r="C28" s="15"/>
      <c r="D28" s="1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3"/>
    </row>
    <row r="29" spans="1:16" ht="24">
      <c r="B29" s="15"/>
      <c r="C29" s="15"/>
      <c r="D29" s="1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3"/>
    </row>
    <row r="30" spans="1:16" ht="24">
      <c r="B30" s="15"/>
      <c r="C30" s="15"/>
      <c r="D30" s="13"/>
      <c r="E30" s="15"/>
      <c r="F30" s="13"/>
      <c r="G30" s="15"/>
      <c r="H30" s="15"/>
      <c r="I30" s="15"/>
      <c r="J30" s="15"/>
      <c r="K30" s="15"/>
      <c r="L30" s="15"/>
      <c r="M30" s="15"/>
      <c r="N30" s="15"/>
      <c r="O30" s="13"/>
    </row>
    <row r="31" spans="1:16" ht="24">
      <c r="B31" s="15"/>
      <c r="C31" s="15"/>
      <c r="D31" s="13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3"/>
    </row>
    <row r="32" spans="1:16" ht="24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3"/>
    </row>
    <row r="33" spans="2:15" ht="24">
      <c r="B33" s="15"/>
      <c r="C33" s="15"/>
      <c r="D33" s="13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3"/>
    </row>
  </sheetData>
  <mergeCells count="14"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3" right="0.25" top="0.5699999999999999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C20" sqref="C20"/>
    </sheetView>
  </sheetViews>
  <sheetFormatPr defaultColWidth="9" defaultRowHeight="18.75"/>
  <cols>
    <col min="1" max="1" width="4.375" style="143" customWidth="1"/>
    <col min="2" max="2" width="13.75" style="144" customWidth="1"/>
    <col min="3" max="3" width="4.875" style="144" customWidth="1"/>
    <col min="4" max="4" width="25.75" style="144" customWidth="1"/>
    <col min="5" max="5" width="10.75" style="144" customWidth="1"/>
    <col min="6" max="6" width="9.125" style="144" customWidth="1"/>
    <col min="7" max="7" width="8.75" style="144" customWidth="1"/>
    <col min="8" max="8" width="5.375" style="144" customWidth="1"/>
    <col min="9" max="9" width="5.75" style="144" customWidth="1"/>
    <col min="10" max="10" width="9.375" style="144" customWidth="1"/>
    <col min="11" max="11" width="6.375" style="144" customWidth="1"/>
    <col min="12" max="12" width="9.375" style="144" customWidth="1"/>
    <col min="13" max="13" width="9.125" style="144" customWidth="1"/>
    <col min="14" max="14" width="6" style="144" customWidth="1"/>
    <col min="15" max="15" width="14" style="144" customWidth="1"/>
    <col min="16" max="16384" width="9" style="144"/>
  </cols>
  <sheetData>
    <row r="1" spans="1:15" s="2" customFormat="1" ht="24">
      <c r="A1" s="236" t="s">
        <v>112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5" s="2" customFormat="1" ht="42" customHeight="1">
      <c r="A2" s="234" t="s">
        <v>0</v>
      </c>
      <c r="B2" s="234" t="s">
        <v>45</v>
      </c>
      <c r="C2" s="234" t="s">
        <v>46</v>
      </c>
      <c r="D2" s="234" t="s">
        <v>113</v>
      </c>
      <c r="E2" s="234" t="s">
        <v>48</v>
      </c>
      <c r="F2" s="237" t="s">
        <v>114</v>
      </c>
      <c r="G2" s="237"/>
      <c r="H2" s="237"/>
      <c r="I2" s="234" t="s">
        <v>115</v>
      </c>
      <c r="J2" s="234" t="s">
        <v>116</v>
      </c>
      <c r="K2" s="234" t="s">
        <v>52</v>
      </c>
      <c r="L2" s="234" t="s">
        <v>53</v>
      </c>
      <c r="M2" s="234" t="s">
        <v>117</v>
      </c>
      <c r="N2" s="234" t="s">
        <v>55</v>
      </c>
      <c r="O2" s="234" t="s">
        <v>56</v>
      </c>
    </row>
    <row r="3" spans="1:15" s="2" customFormat="1" ht="48">
      <c r="A3" s="235"/>
      <c r="B3" s="235"/>
      <c r="C3" s="235"/>
      <c r="D3" s="235"/>
      <c r="E3" s="235"/>
      <c r="F3" s="12" t="s">
        <v>58</v>
      </c>
      <c r="G3" s="12" t="s">
        <v>59</v>
      </c>
      <c r="H3" s="12" t="s">
        <v>60</v>
      </c>
      <c r="I3" s="235"/>
      <c r="J3" s="235"/>
      <c r="K3" s="235"/>
      <c r="L3" s="235"/>
      <c r="M3" s="235"/>
      <c r="N3" s="235"/>
      <c r="O3" s="235"/>
    </row>
    <row r="4" spans="1:15" s="142" customFormat="1" ht="50.25" customHeight="1">
      <c r="A4" s="136">
        <v>1</v>
      </c>
      <c r="B4" s="137" t="s">
        <v>584</v>
      </c>
      <c r="C4" s="138" t="s">
        <v>63</v>
      </c>
      <c r="D4" s="139" t="s">
        <v>585</v>
      </c>
      <c r="E4" s="139"/>
      <c r="F4" s="138" t="s">
        <v>121</v>
      </c>
      <c r="G4" s="138"/>
      <c r="H4" s="138"/>
      <c r="I4" s="136">
        <v>3</v>
      </c>
      <c r="J4" s="140"/>
      <c r="K4" s="140" t="s">
        <v>397</v>
      </c>
      <c r="L4" s="141">
        <v>60000</v>
      </c>
      <c r="M4" s="141">
        <v>60000</v>
      </c>
      <c r="N4" s="138"/>
      <c r="O4" s="139" t="s">
        <v>24</v>
      </c>
    </row>
    <row r="5" spans="1:15" s="2" customFormat="1" ht="24">
      <c r="A5" s="3"/>
    </row>
    <row r="6" spans="1:15" s="2" customFormat="1" ht="24">
      <c r="A6" s="3"/>
    </row>
    <row r="7" spans="1:15" s="2" customFormat="1" ht="24">
      <c r="A7" s="3"/>
    </row>
    <row r="8" spans="1:15" s="2" customFormat="1" ht="24">
      <c r="A8" s="3"/>
    </row>
    <row r="9" spans="1:15" s="2" customFormat="1" ht="24">
      <c r="A9" s="3"/>
    </row>
  </sheetData>
  <mergeCells count="14"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3" right="0.25" top="0.5699999999999999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"/>
  <sheetViews>
    <sheetView topLeftCell="A2" workbookViewId="0">
      <selection activeCell="D14" sqref="D14"/>
    </sheetView>
  </sheetViews>
  <sheetFormatPr defaultColWidth="9" defaultRowHeight="21.75"/>
  <cols>
    <col min="1" max="1" width="4.375" style="47" customWidth="1"/>
    <col min="2" max="2" width="8.25" style="47" customWidth="1"/>
    <col min="3" max="3" width="4.875" style="47" customWidth="1"/>
    <col min="4" max="4" width="25.75" style="47" customWidth="1"/>
    <col min="5" max="5" width="10.75" style="47" customWidth="1"/>
    <col min="6" max="6" width="7.875" style="47" customWidth="1"/>
    <col min="7" max="7" width="8.75" style="47" customWidth="1"/>
    <col min="8" max="8" width="5.375" style="47" customWidth="1"/>
    <col min="9" max="9" width="5.75" style="47" customWidth="1"/>
    <col min="10" max="10" width="9.375" style="47" customWidth="1"/>
    <col min="11" max="11" width="6.375" style="47" customWidth="1"/>
    <col min="12" max="12" width="9.375" style="47" customWidth="1"/>
    <col min="13" max="13" width="8" style="47" customWidth="1"/>
    <col min="14" max="14" width="6" style="47" customWidth="1"/>
    <col min="15" max="15" width="12" style="47" customWidth="1"/>
    <col min="16" max="16384" width="9" style="47"/>
  </cols>
  <sheetData>
    <row r="1" spans="1:15">
      <c r="A1" s="232" t="s">
        <v>112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5" ht="42" customHeight="1">
      <c r="A2" s="230" t="s">
        <v>0</v>
      </c>
      <c r="B2" s="230" t="s">
        <v>45</v>
      </c>
      <c r="C2" s="230" t="s">
        <v>46</v>
      </c>
      <c r="D2" s="230" t="s">
        <v>113</v>
      </c>
      <c r="E2" s="230" t="s">
        <v>48</v>
      </c>
      <c r="F2" s="233" t="s">
        <v>114</v>
      </c>
      <c r="G2" s="233"/>
      <c r="H2" s="233"/>
      <c r="I2" s="230" t="s">
        <v>115</v>
      </c>
      <c r="J2" s="230" t="s">
        <v>116</v>
      </c>
      <c r="K2" s="230" t="s">
        <v>52</v>
      </c>
      <c r="L2" s="230" t="s">
        <v>53</v>
      </c>
      <c r="M2" s="230" t="s">
        <v>117</v>
      </c>
      <c r="N2" s="230" t="s">
        <v>55</v>
      </c>
      <c r="O2" s="230" t="s">
        <v>56</v>
      </c>
    </row>
    <row r="3" spans="1:15">
      <c r="A3" s="231"/>
      <c r="B3" s="231"/>
      <c r="C3" s="231"/>
      <c r="D3" s="231"/>
      <c r="E3" s="231"/>
      <c r="F3" s="48" t="s">
        <v>58</v>
      </c>
      <c r="G3" s="48" t="s">
        <v>59</v>
      </c>
      <c r="H3" s="48" t="s">
        <v>60</v>
      </c>
      <c r="I3" s="231"/>
      <c r="J3" s="231"/>
      <c r="K3" s="231"/>
      <c r="L3" s="231"/>
      <c r="M3" s="231"/>
      <c r="N3" s="231"/>
      <c r="O3" s="231"/>
    </row>
    <row r="4" spans="1:15" ht="65.25">
      <c r="A4" s="49">
        <v>1</v>
      </c>
      <c r="B4" s="49" t="s">
        <v>562</v>
      </c>
      <c r="C4" s="49" t="s">
        <v>63</v>
      </c>
      <c r="D4" s="48" t="s">
        <v>563</v>
      </c>
      <c r="E4" s="48" t="s">
        <v>564</v>
      </c>
      <c r="F4" s="49" t="s">
        <v>121</v>
      </c>
      <c r="G4" s="49"/>
      <c r="H4" s="49"/>
      <c r="I4" s="49">
        <v>1</v>
      </c>
      <c r="J4" s="50"/>
      <c r="K4" s="49" t="s">
        <v>397</v>
      </c>
      <c r="L4" s="51">
        <v>60000</v>
      </c>
      <c r="M4" s="52">
        <v>60000</v>
      </c>
      <c r="N4" s="49"/>
      <c r="O4" s="48" t="s">
        <v>24</v>
      </c>
    </row>
    <row r="5" spans="1:15" ht="58.5" customHeight="1">
      <c r="A5" s="49">
        <v>2</v>
      </c>
      <c r="B5" s="49" t="s">
        <v>562</v>
      </c>
      <c r="C5" s="49" t="s">
        <v>63</v>
      </c>
      <c r="D5" s="48" t="s">
        <v>565</v>
      </c>
      <c r="E5" s="48" t="s">
        <v>566</v>
      </c>
      <c r="F5" s="49" t="s">
        <v>121</v>
      </c>
      <c r="G5" s="49"/>
      <c r="H5" s="49"/>
      <c r="I5" s="49">
        <v>1</v>
      </c>
      <c r="J5" s="48" t="s">
        <v>567</v>
      </c>
      <c r="K5" s="49" t="s">
        <v>34</v>
      </c>
      <c r="L5" s="51">
        <v>40000</v>
      </c>
      <c r="M5" s="52">
        <v>40000</v>
      </c>
      <c r="N5" s="49"/>
      <c r="O5" s="49" t="s">
        <v>398</v>
      </c>
    </row>
    <row r="6" spans="1:15" ht="43.5">
      <c r="A6" s="49">
        <v>3</v>
      </c>
      <c r="B6" s="49" t="s">
        <v>562</v>
      </c>
      <c r="C6" s="49" t="s">
        <v>63</v>
      </c>
      <c r="D6" s="48" t="s">
        <v>568</v>
      </c>
      <c r="E6" s="48" t="s">
        <v>121</v>
      </c>
      <c r="F6" s="49" t="s">
        <v>121</v>
      </c>
      <c r="G6" s="48"/>
      <c r="H6" s="49"/>
      <c r="I6" s="49">
        <v>1</v>
      </c>
      <c r="J6" s="53"/>
      <c r="K6" s="48" t="s">
        <v>569</v>
      </c>
      <c r="L6" s="51">
        <v>8500</v>
      </c>
      <c r="M6" s="52">
        <f t="shared" ref="M6" si="0">L6*I6</f>
        <v>8500</v>
      </c>
      <c r="N6" s="49"/>
      <c r="O6" s="48" t="s">
        <v>570</v>
      </c>
    </row>
    <row r="7" spans="1:15" ht="43.5">
      <c r="A7" s="54">
        <v>4</v>
      </c>
      <c r="B7" s="49" t="s">
        <v>562</v>
      </c>
      <c r="C7" s="49" t="s">
        <v>63</v>
      </c>
      <c r="D7" s="48" t="s">
        <v>571</v>
      </c>
      <c r="E7" s="48" t="s">
        <v>572</v>
      </c>
      <c r="F7" s="49" t="s">
        <v>121</v>
      </c>
      <c r="G7" s="49"/>
      <c r="H7" s="49"/>
      <c r="I7" s="49">
        <v>1</v>
      </c>
      <c r="J7" s="48" t="s">
        <v>573</v>
      </c>
      <c r="K7" s="49" t="s">
        <v>529</v>
      </c>
      <c r="L7" s="51">
        <v>0</v>
      </c>
      <c r="M7" s="52">
        <v>0</v>
      </c>
      <c r="N7" s="49"/>
      <c r="O7" s="48" t="s">
        <v>574</v>
      </c>
    </row>
    <row r="8" spans="1:15" ht="43.5">
      <c r="A8" s="54">
        <v>5</v>
      </c>
      <c r="B8" s="49" t="s">
        <v>562</v>
      </c>
      <c r="C8" s="49" t="s">
        <v>63</v>
      </c>
      <c r="D8" s="48" t="s">
        <v>575</v>
      </c>
      <c r="E8" s="48" t="s">
        <v>576</v>
      </c>
      <c r="F8" s="54" t="s">
        <v>121</v>
      </c>
      <c r="G8" s="54"/>
      <c r="H8" s="54"/>
      <c r="I8" s="54">
        <v>1</v>
      </c>
      <c r="J8" s="55"/>
      <c r="K8" s="54" t="s">
        <v>397</v>
      </c>
      <c r="L8" s="56">
        <v>60000</v>
      </c>
      <c r="M8" s="56">
        <v>60000</v>
      </c>
      <c r="N8" s="54"/>
      <c r="O8" s="48" t="s">
        <v>577</v>
      </c>
    </row>
    <row r="9" spans="1:15" ht="43.5">
      <c r="A9" s="54">
        <v>6</v>
      </c>
      <c r="B9" s="49" t="s">
        <v>562</v>
      </c>
      <c r="C9" s="49" t="s">
        <v>63</v>
      </c>
      <c r="D9" s="134" t="s">
        <v>578</v>
      </c>
      <c r="E9" s="48" t="s">
        <v>121</v>
      </c>
      <c r="F9" s="54" t="s">
        <v>121</v>
      </c>
      <c r="G9" s="54"/>
      <c r="H9" s="54"/>
      <c r="I9" s="54">
        <v>1</v>
      </c>
      <c r="J9" s="55"/>
      <c r="K9" s="54" t="s">
        <v>579</v>
      </c>
      <c r="L9" s="57">
        <v>6000</v>
      </c>
      <c r="M9" s="57">
        <f t="shared" ref="M9" si="1">L9*I9</f>
        <v>6000</v>
      </c>
      <c r="N9" s="54"/>
      <c r="O9" s="48" t="s">
        <v>580</v>
      </c>
    </row>
    <row r="10" spans="1:15">
      <c r="A10" s="58"/>
      <c r="B10" s="58"/>
      <c r="C10" s="58"/>
      <c r="D10" s="135"/>
      <c r="E10" s="59"/>
      <c r="F10" s="59"/>
      <c r="G10" s="54"/>
      <c r="H10" s="54"/>
      <c r="I10" s="54"/>
      <c r="J10" s="54"/>
      <c r="K10" s="54"/>
      <c r="L10" s="57"/>
      <c r="M10" s="57"/>
      <c r="N10" s="54"/>
      <c r="O10" s="48"/>
    </row>
    <row r="11" spans="1:15" ht="43.5">
      <c r="A11" s="54">
        <v>7</v>
      </c>
      <c r="B11" s="49" t="s">
        <v>562</v>
      </c>
      <c r="C11" s="49" t="s">
        <v>63</v>
      </c>
      <c r="D11" s="48" t="s">
        <v>581</v>
      </c>
      <c r="E11" s="48" t="s">
        <v>582</v>
      </c>
      <c r="F11" s="48" t="s">
        <v>121</v>
      </c>
      <c r="G11" s="54"/>
      <c r="H11" s="54"/>
      <c r="I11" s="54">
        <v>1</v>
      </c>
      <c r="J11" s="54"/>
      <c r="K11" s="54" t="s">
        <v>397</v>
      </c>
      <c r="L11" s="57">
        <v>60000</v>
      </c>
      <c r="M11" s="57">
        <v>60000</v>
      </c>
      <c r="N11" s="54"/>
      <c r="O11" s="48" t="s">
        <v>583</v>
      </c>
    </row>
    <row r="12" spans="1:15">
      <c r="A12" s="54"/>
      <c r="B12" s="54"/>
      <c r="C12" s="54"/>
      <c r="D12" s="48"/>
      <c r="E12" s="48"/>
      <c r="F12" s="48"/>
      <c r="G12" s="54"/>
      <c r="H12" s="54"/>
      <c r="I12" s="54"/>
      <c r="J12" s="54"/>
      <c r="K12" s="54"/>
      <c r="L12" s="57"/>
      <c r="M12" s="57"/>
      <c r="N12" s="54"/>
      <c r="O12" s="48"/>
    </row>
    <row r="13" spans="1:15">
      <c r="A13" s="54"/>
      <c r="B13" s="54"/>
      <c r="C13" s="54"/>
      <c r="D13" s="54"/>
      <c r="E13" s="48"/>
      <c r="F13" s="54"/>
      <c r="G13" s="54"/>
      <c r="H13" s="54"/>
      <c r="I13" s="54"/>
      <c r="J13" s="54"/>
      <c r="K13" s="54"/>
      <c r="L13" s="57"/>
      <c r="M13" s="57"/>
      <c r="N13" s="54"/>
      <c r="O13" s="48"/>
    </row>
    <row r="14" spans="1:15" ht="50.25" customHeight="1">
      <c r="A14" s="54"/>
      <c r="B14" s="54"/>
      <c r="C14" s="54"/>
      <c r="D14" s="48"/>
      <c r="E14" s="48"/>
      <c r="F14" s="54"/>
      <c r="G14" s="54"/>
      <c r="H14" s="54"/>
      <c r="I14" s="54"/>
      <c r="J14" s="55"/>
      <c r="K14" s="55"/>
      <c r="L14" s="57"/>
      <c r="M14" s="57"/>
      <c r="N14" s="54"/>
      <c r="O14" s="48"/>
    </row>
  </sheetData>
  <mergeCells count="14">
    <mergeCell ref="L2:L3"/>
    <mergeCell ref="M2:M3"/>
    <mergeCell ref="N2:N3"/>
    <mergeCell ref="O2:O3"/>
    <mergeCell ref="A1:O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3" right="0.25" top="0.5699999999999999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9"/>
  <sheetViews>
    <sheetView topLeftCell="A19" workbookViewId="0">
      <selection activeCell="L35" sqref="L35"/>
    </sheetView>
  </sheetViews>
  <sheetFormatPr defaultColWidth="9" defaultRowHeight="23.25"/>
  <cols>
    <col min="1" max="1" width="6.375" style="133" customWidth="1"/>
    <col min="2" max="2" width="11" style="133" customWidth="1"/>
    <col min="3" max="3" width="12.25" style="133" customWidth="1"/>
    <col min="4" max="4" width="6.875" style="133" customWidth="1"/>
    <col min="5" max="5" width="33.125" style="133" customWidth="1"/>
    <col min="6" max="6" width="24.25" style="133" customWidth="1"/>
    <col min="7" max="10" width="8.25" style="133" customWidth="1"/>
    <col min="11" max="11" width="13.625" style="133" customWidth="1"/>
    <col min="12" max="12" width="10.875" style="133" customWidth="1"/>
    <col min="13" max="13" width="12.25" style="133" customWidth="1"/>
    <col min="14" max="14" width="12.125" style="133" customWidth="1"/>
    <col min="15" max="15" width="14.375" style="133" customWidth="1"/>
    <col min="16" max="16" width="17.875" style="133" customWidth="1"/>
    <col min="17" max="17" width="15.375" style="133" customWidth="1"/>
    <col min="18" max="16384" width="9" style="133"/>
  </cols>
  <sheetData>
    <row r="1" spans="1:23" s="2" customFormat="1" ht="24">
      <c r="E1" s="2" t="s">
        <v>477</v>
      </c>
    </row>
    <row r="2" spans="1:23" s="2" customFormat="1" ht="24">
      <c r="B2" s="2" t="s">
        <v>478</v>
      </c>
    </row>
    <row r="3" spans="1:23" s="2" customFormat="1" ht="24">
      <c r="B3" s="2" t="s">
        <v>479</v>
      </c>
    </row>
    <row r="4" spans="1:23" s="103" customFormat="1" ht="24">
      <c r="A4" s="16" t="s">
        <v>0</v>
      </c>
      <c r="B4" s="16" t="s">
        <v>44</v>
      </c>
      <c r="C4" s="16" t="s">
        <v>45</v>
      </c>
      <c r="D4" s="16" t="s">
        <v>46</v>
      </c>
      <c r="E4" s="16" t="s">
        <v>480</v>
      </c>
      <c r="F4" s="16" t="s">
        <v>48</v>
      </c>
      <c r="G4" s="256" t="s">
        <v>49</v>
      </c>
      <c r="H4" s="256"/>
      <c r="I4" s="256"/>
      <c r="J4" s="16" t="s">
        <v>481</v>
      </c>
      <c r="K4" s="16" t="s">
        <v>482</v>
      </c>
      <c r="L4" s="16" t="s">
        <v>481</v>
      </c>
      <c r="M4" s="16" t="s">
        <v>483</v>
      </c>
      <c r="N4" s="16" t="s">
        <v>117</v>
      </c>
      <c r="O4" s="16" t="s">
        <v>484</v>
      </c>
      <c r="P4" s="16" t="s">
        <v>485</v>
      </c>
      <c r="Q4" s="16" t="s">
        <v>57</v>
      </c>
      <c r="R4" s="126"/>
      <c r="S4" s="126"/>
      <c r="T4" s="126"/>
      <c r="U4" s="126"/>
      <c r="V4" s="126"/>
      <c r="W4" s="126"/>
    </row>
    <row r="5" spans="1:23" s="110" customFormat="1" ht="24">
      <c r="A5" s="16"/>
      <c r="B5" s="15"/>
      <c r="C5" s="15"/>
      <c r="D5" s="15"/>
      <c r="E5" s="16" t="s">
        <v>486</v>
      </c>
      <c r="F5" s="15"/>
      <c r="G5" s="16" t="s">
        <v>58</v>
      </c>
      <c r="H5" s="16" t="s">
        <v>59</v>
      </c>
      <c r="I5" s="16" t="s">
        <v>60</v>
      </c>
      <c r="J5" s="16" t="s">
        <v>487</v>
      </c>
      <c r="K5" s="16" t="s">
        <v>488</v>
      </c>
      <c r="L5" s="16" t="s">
        <v>489</v>
      </c>
      <c r="M5" s="16" t="s">
        <v>490</v>
      </c>
      <c r="N5" s="16" t="s">
        <v>491</v>
      </c>
      <c r="O5" s="16" t="s">
        <v>492</v>
      </c>
      <c r="P5" s="16" t="s">
        <v>488</v>
      </c>
      <c r="Q5" s="16" t="s">
        <v>493</v>
      </c>
    </row>
    <row r="6" spans="1:23" s="110" customFormat="1" ht="48">
      <c r="A6" s="6">
        <v>1</v>
      </c>
      <c r="B6" s="7" t="s">
        <v>61</v>
      </c>
      <c r="C6" s="7" t="s">
        <v>494</v>
      </c>
      <c r="D6" s="7" t="s">
        <v>63</v>
      </c>
      <c r="E6" s="7" t="s">
        <v>495</v>
      </c>
      <c r="F6" s="7" t="s">
        <v>496</v>
      </c>
      <c r="G6" s="6">
        <v>1</v>
      </c>
      <c r="H6" s="6"/>
      <c r="I6" s="6"/>
      <c r="J6" s="6">
        <v>1</v>
      </c>
      <c r="K6" s="7" t="s">
        <v>497</v>
      </c>
      <c r="L6" s="6" t="s">
        <v>263</v>
      </c>
      <c r="M6" s="7">
        <v>2000</v>
      </c>
      <c r="N6" s="7">
        <v>5000</v>
      </c>
      <c r="O6" s="7" t="s">
        <v>498</v>
      </c>
      <c r="P6" s="7" t="s">
        <v>374</v>
      </c>
      <c r="Q6" s="7" t="s">
        <v>498</v>
      </c>
    </row>
    <row r="7" spans="1:23" s="110" customFormat="1" ht="24">
      <c r="A7" s="6">
        <v>2</v>
      </c>
      <c r="B7" s="7" t="s">
        <v>61</v>
      </c>
      <c r="C7" s="7" t="s">
        <v>494</v>
      </c>
      <c r="D7" s="7" t="s">
        <v>63</v>
      </c>
      <c r="E7" s="7" t="s">
        <v>499</v>
      </c>
      <c r="F7" s="7" t="s">
        <v>500</v>
      </c>
      <c r="G7" s="6">
        <v>1</v>
      </c>
      <c r="H7" s="6"/>
      <c r="I7" s="6"/>
      <c r="J7" s="6">
        <v>1</v>
      </c>
      <c r="K7" s="7" t="s">
        <v>497</v>
      </c>
      <c r="L7" s="6" t="s">
        <v>22</v>
      </c>
      <c r="M7" s="7">
        <v>45000</v>
      </c>
      <c r="N7" s="7">
        <v>95000</v>
      </c>
      <c r="O7" s="7" t="s">
        <v>501</v>
      </c>
      <c r="P7" s="7" t="s">
        <v>502</v>
      </c>
      <c r="Q7" s="7" t="s">
        <v>501</v>
      </c>
    </row>
    <row r="8" spans="1:23" s="110" customFormat="1" ht="24">
      <c r="A8" s="6">
        <v>3</v>
      </c>
      <c r="B8" s="7" t="s">
        <v>61</v>
      </c>
      <c r="C8" s="7" t="s">
        <v>494</v>
      </c>
      <c r="D8" s="7" t="s">
        <v>63</v>
      </c>
      <c r="E8" s="7" t="s">
        <v>503</v>
      </c>
      <c r="F8" s="7" t="s">
        <v>504</v>
      </c>
      <c r="G8" s="6"/>
      <c r="H8" s="6"/>
      <c r="I8" s="6"/>
      <c r="J8" s="6"/>
      <c r="K8" s="7" t="s">
        <v>497</v>
      </c>
      <c r="L8" s="6" t="s">
        <v>22</v>
      </c>
      <c r="M8" s="7">
        <v>45000</v>
      </c>
      <c r="N8" s="7">
        <v>99500</v>
      </c>
      <c r="O8" s="7" t="s">
        <v>501</v>
      </c>
      <c r="P8" s="7" t="s">
        <v>502</v>
      </c>
      <c r="Q8" s="7" t="s">
        <v>501</v>
      </c>
    </row>
    <row r="9" spans="1:23" s="110" customFormat="1" ht="48">
      <c r="A9" s="6">
        <v>4</v>
      </c>
      <c r="B9" s="7" t="s">
        <v>61</v>
      </c>
      <c r="C9" s="7" t="s">
        <v>494</v>
      </c>
      <c r="D9" s="7" t="s">
        <v>63</v>
      </c>
      <c r="E9" s="7" t="s">
        <v>505</v>
      </c>
      <c r="F9" s="7" t="s">
        <v>506</v>
      </c>
      <c r="G9" s="6">
        <v>1</v>
      </c>
      <c r="H9" s="6"/>
      <c r="I9" s="6"/>
      <c r="J9" s="6">
        <v>1</v>
      </c>
      <c r="K9" s="7" t="s">
        <v>497</v>
      </c>
      <c r="L9" s="6" t="s">
        <v>22</v>
      </c>
      <c r="M9" s="7">
        <v>45000</v>
      </c>
      <c r="N9" s="7"/>
      <c r="O9" s="7" t="s">
        <v>498</v>
      </c>
      <c r="P9" s="7" t="s">
        <v>507</v>
      </c>
      <c r="Q9" s="7" t="s">
        <v>498</v>
      </c>
    </row>
    <row r="10" spans="1:23" s="110" customFormat="1" ht="24">
      <c r="A10" s="6">
        <v>5</v>
      </c>
      <c r="B10" s="7" t="s">
        <v>61</v>
      </c>
      <c r="C10" s="7" t="s">
        <v>494</v>
      </c>
      <c r="D10" s="7" t="s">
        <v>63</v>
      </c>
      <c r="E10" s="7" t="s">
        <v>508</v>
      </c>
      <c r="F10" s="7" t="s">
        <v>509</v>
      </c>
      <c r="G10" s="6">
        <v>1</v>
      </c>
      <c r="H10" s="6"/>
      <c r="I10" s="6"/>
      <c r="J10" s="6">
        <v>1</v>
      </c>
      <c r="K10" s="7" t="s">
        <v>497</v>
      </c>
      <c r="L10" s="6" t="s">
        <v>99</v>
      </c>
      <c r="M10" s="7">
        <v>5000</v>
      </c>
      <c r="N10" s="7">
        <v>15000</v>
      </c>
      <c r="O10" s="7" t="s">
        <v>498</v>
      </c>
      <c r="P10" s="7" t="s">
        <v>510</v>
      </c>
      <c r="Q10" s="7" t="s">
        <v>498</v>
      </c>
    </row>
    <row r="11" spans="1:23" s="110" customFormat="1" ht="21" customHeight="1">
      <c r="A11" s="6">
        <v>6</v>
      </c>
      <c r="B11" s="7" t="s">
        <v>61</v>
      </c>
      <c r="C11" s="127" t="s">
        <v>494</v>
      </c>
      <c r="D11" s="127" t="s">
        <v>63</v>
      </c>
      <c r="E11" s="127" t="s">
        <v>511</v>
      </c>
      <c r="F11" s="7" t="s">
        <v>512</v>
      </c>
      <c r="G11" s="127">
        <v>2</v>
      </c>
      <c r="H11" s="127"/>
      <c r="I11" s="127"/>
      <c r="J11" s="127">
        <v>2</v>
      </c>
      <c r="K11" s="127" t="s">
        <v>497</v>
      </c>
      <c r="L11" s="127" t="s">
        <v>187</v>
      </c>
      <c r="M11" s="127" t="s">
        <v>502</v>
      </c>
      <c r="N11" s="127">
        <v>12000</v>
      </c>
      <c r="O11" s="127" t="s">
        <v>501</v>
      </c>
      <c r="P11" s="127" t="s">
        <v>513</v>
      </c>
      <c r="Q11" s="127" t="s">
        <v>501</v>
      </c>
    </row>
    <row r="12" spans="1:23" s="110" customFormat="1" ht="24">
      <c r="A12" s="6"/>
      <c r="B12" s="7"/>
      <c r="C12" s="128"/>
      <c r="D12" s="128"/>
      <c r="E12" s="128"/>
      <c r="F12" s="7" t="s">
        <v>509</v>
      </c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23" s="110" customFormat="1" ht="31.5" customHeight="1">
      <c r="A13" s="6">
        <v>7</v>
      </c>
      <c r="B13" s="7" t="s">
        <v>61</v>
      </c>
      <c r="C13" s="127" t="s">
        <v>494</v>
      </c>
      <c r="D13" s="127" t="s">
        <v>63</v>
      </c>
      <c r="E13" s="127" t="s">
        <v>514</v>
      </c>
      <c r="F13" s="7" t="s">
        <v>515</v>
      </c>
      <c r="G13" s="127">
        <v>2</v>
      </c>
      <c r="H13" s="127"/>
      <c r="I13" s="127"/>
      <c r="J13" s="127">
        <v>2</v>
      </c>
      <c r="K13" s="127" t="s">
        <v>497</v>
      </c>
      <c r="L13" s="127" t="s">
        <v>99</v>
      </c>
      <c r="M13" s="127">
        <v>3000</v>
      </c>
      <c r="N13" s="127">
        <v>12000</v>
      </c>
      <c r="O13" s="127" t="s">
        <v>498</v>
      </c>
      <c r="P13" s="127" t="s">
        <v>516</v>
      </c>
      <c r="Q13" s="127" t="s">
        <v>498</v>
      </c>
    </row>
    <row r="14" spans="1:23" s="110" customFormat="1" ht="42" customHeight="1">
      <c r="A14" s="6"/>
      <c r="B14" s="7"/>
      <c r="C14" s="128"/>
      <c r="D14" s="128"/>
      <c r="E14" s="128"/>
      <c r="F14" s="7" t="s">
        <v>517</v>
      </c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23" s="110" customFormat="1" ht="31.5" customHeight="1">
      <c r="A15" s="6">
        <v>8</v>
      </c>
      <c r="B15" s="7" t="s">
        <v>61</v>
      </c>
      <c r="C15" s="127" t="s">
        <v>494</v>
      </c>
      <c r="D15" s="127" t="s">
        <v>63</v>
      </c>
      <c r="E15" s="127" t="s">
        <v>518</v>
      </c>
      <c r="F15" s="7" t="s">
        <v>519</v>
      </c>
      <c r="G15" s="127">
        <v>2</v>
      </c>
      <c r="H15" s="127"/>
      <c r="I15" s="127"/>
      <c r="J15" s="127">
        <v>2</v>
      </c>
      <c r="K15" s="127" t="s">
        <v>497</v>
      </c>
      <c r="L15" s="127" t="s">
        <v>520</v>
      </c>
      <c r="M15" s="127">
        <v>3000</v>
      </c>
      <c r="N15" s="127">
        <v>12000</v>
      </c>
      <c r="O15" s="127" t="s">
        <v>498</v>
      </c>
      <c r="P15" s="127" t="s">
        <v>521</v>
      </c>
      <c r="Q15" s="127" t="s">
        <v>498</v>
      </c>
    </row>
    <row r="16" spans="1:23" s="129" customFormat="1" ht="42" customHeight="1">
      <c r="A16" s="6"/>
      <c r="B16" s="7"/>
      <c r="C16" s="128"/>
      <c r="D16" s="128"/>
      <c r="E16" s="128"/>
      <c r="F16" s="7" t="s">
        <v>522</v>
      </c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10"/>
      <c r="S16" s="110"/>
      <c r="T16" s="110"/>
      <c r="U16" s="110"/>
      <c r="V16" s="110"/>
      <c r="W16" s="110"/>
    </row>
    <row r="17" spans="1:17" s="110" customFormat="1" ht="27.75" customHeight="1">
      <c r="A17" s="6">
        <v>9</v>
      </c>
      <c r="B17" s="7" t="s">
        <v>61</v>
      </c>
      <c r="C17" s="127" t="s">
        <v>523</v>
      </c>
      <c r="D17" s="127"/>
      <c r="E17" s="127" t="s">
        <v>524</v>
      </c>
      <c r="F17" s="7" t="s">
        <v>525</v>
      </c>
      <c r="G17" s="127">
        <v>2</v>
      </c>
      <c r="H17" s="127"/>
      <c r="I17" s="127"/>
      <c r="J17" s="127">
        <v>2</v>
      </c>
      <c r="K17" s="127" t="s">
        <v>497</v>
      </c>
      <c r="L17" s="127" t="s">
        <v>99</v>
      </c>
      <c r="M17" s="127">
        <v>5000</v>
      </c>
      <c r="N17" s="127">
        <v>20000</v>
      </c>
      <c r="O17" s="127" t="s">
        <v>498</v>
      </c>
      <c r="P17" s="127" t="s">
        <v>378</v>
      </c>
      <c r="Q17" s="127" t="s">
        <v>498</v>
      </c>
    </row>
    <row r="18" spans="1:17" s="2" customFormat="1" ht="42" customHeight="1">
      <c r="A18" s="6"/>
      <c r="B18" s="7"/>
      <c r="C18" s="128"/>
      <c r="D18" s="128"/>
      <c r="E18" s="128"/>
      <c r="F18" s="7" t="s">
        <v>526</v>
      </c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7" s="2" customFormat="1" ht="48">
      <c r="A19" s="6">
        <v>10</v>
      </c>
      <c r="B19" s="7" t="s">
        <v>61</v>
      </c>
      <c r="C19" s="127" t="s">
        <v>494</v>
      </c>
      <c r="D19" s="127" t="s">
        <v>63</v>
      </c>
      <c r="E19" s="127" t="s">
        <v>527</v>
      </c>
      <c r="F19" s="7" t="s">
        <v>528</v>
      </c>
      <c r="G19" s="127">
        <v>2</v>
      </c>
      <c r="H19" s="127"/>
      <c r="I19" s="127"/>
      <c r="J19" s="127">
        <v>2</v>
      </c>
      <c r="K19" s="127" t="s">
        <v>497</v>
      </c>
      <c r="L19" s="127" t="s">
        <v>529</v>
      </c>
      <c r="M19" s="127">
        <v>5000</v>
      </c>
      <c r="N19" s="127">
        <v>10000</v>
      </c>
      <c r="O19" s="127" t="s">
        <v>498</v>
      </c>
      <c r="P19" s="127" t="s">
        <v>530</v>
      </c>
      <c r="Q19" s="127" t="s">
        <v>498</v>
      </c>
    </row>
    <row r="20" spans="1:17" s="2" customFormat="1" ht="24">
      <c r="A20" s="130"/>
      <c r="B20" s="130"/>
      <c r="C20" s="130"/>
      <c r="D20" s="130"/>
      <c r="E20" s="130"/>
      <c r="F20" s="7" t="s">
        <v>531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</row>
    <row r="21" spans="1:17" s="2" customFormat="1" ht="21" customHeight="1">
      <c r="A21" s="6">
        <v>11</v>
      </c>
      <c r="B21" s="7" t="s">
        <v>61</v>
      </c>
      <c r="C21" s="127" t="s">
        <v>494</v>
      </c>
      <c r="D21" s="127" t="s">
        <v>63</v>
      </c>
      <c r="E21" s="127" t="s">
        <v>532</v>
      </c>
      <c r="F21" s="7" t="s">
        <v>533</v>
      </c>
      <c r="G21" s="127">
        <v>2</v>
      </c>
      <c r="H21" s="127"/>
      <c r="I21" s="127"/>
      <c r="J21" s="127">
        <v>2</v>
      </c>
      <c r="K21" s="255" t="s">
        <v>497</v>
      </c>
      <c r="L21" s="257" t="s">
        <v>99</v>
      </c>
      <c r="M21" s="255">
        <v>2500</v>
      </c>
      <c r="N21" s="255">
        <v>20000</v>
      </c>
      <c r="O21" s="255" t="s">
        <v>498</v>
      </c>
      <c r="P21" s="254" t="s">
        <v>534</v>
      </c>
      <c r="Q21" s="255" t="s">
        <v>498</v>
      </c>
    </row>
    <row r="22" spans="1:17" s="2" customFormat="1" ht="24">
      <c r="A22" s="130"/>
      <c r="B22" s="130"/>
      <c r="C22" s="130"/>
      <c r="D22" s="130"/>
      <c r="E22" s="130"/>
      <c r="F22" s="7" t="s">
        <v>535</v>
      </c>
      <c r="G22" s="130"/>
      <c r="H22" s="130"/>
      <c r="I22" s="130"/>
      <c r="J22" s="130"/>
      <c r="K22" s="255"/>
      <c r="L22" s="257"/>
      <c r="M22" s="255"/>
      <c r="N22" s="255"/>
      <c r="O22" s="255"/>
      <c r="P22" s="254"/>
      <c r="Q22" s="255"/>
    </row>
    <row r="23" spans="1:17" s="2" customFormat="1" ht="24">
      <c r="A23" s="6">
        <v>12</v>
      </c>
      <c r="B23" s="7" t="s">
        <v>61</v>
      </c>
      <c r="C23" s="7" t="s">
        <v>494</v>
      </c>
      <c r="D23" s="7" t="s">
        <v>63</v>
      </c>
      <c r="E23" s="7" t="s">
        <v>536</v>
      </c>
      <c r="F23" s="7" t="s">
        <v>537</v>
      </c>
      <c r="G23" s="6">
        <v>1</v>
      </c>
      <c r="H23" s="6"/>
      <c r="I23" s="6"/>
      <c r="J23" s="6">
        <v>1</v>
      </c>
      <c r="K23" s="7" t="s">
        <v>497</v>
      </c>
      <c r="L23" s="6" t="s">
        <v>538</v>
      </c>
      <c r="M23" s="7">
        <v>5000</v>
      </c>
      <c r="N23" s="7">
        <v>20000</v>
      </c>
      <c r="O23" s="7" t="s">
        <v>498</v>
      </c>
      <c r="P23" s="131" t="s">
        <v>534</v>
      </c>
      <c r="Q23" s="7" t="s">
        <v>498</v>
      </c>
    </row>
    <row r="24" spans="1:17" s="2" customFormat="1" ht="39" customHeight="1">
      <c r="A24" s="6">
        <v>13</v>
      </c>
      <c r="B24" s="7" t="s">
        <v>61</v>
      </c>
      <c r="C24" s="127" t="s">
        <v>494</v>
      </c>
      <c r="D24" s="127" t="s">
        <v>63</v>
      </c>
      <c r="E24" s="127" t="s">
        <v>539</v>
      </c>
      <c r="F24" s="7" t="s">
        <v>540</v>
      </c>
      <c r="G24" s="127">
        <v>2</v>
      </c>
      <c r="H24" s="127"/>
      <c r="I24" s="127"/>
      <c r="J24" s="127">
        <v>2</v>
      </c>
      <c r="K24" s="127" t="s">
        <v>497</v>
      </c>
      <c r="L24" s="127" t="s">
        <v>541</v>
      </c>
      <c r="M24" s="127" t="s">
        <v>502</v>
      </c>
      <c r="N24" s="127">
        <v>5000</v>
      </c>
      <c r="O24" s="127" t="s">
        <v>498</v>
      </c>
      <c r="P24" s="127" t="s">
        <v>383</v>
      </c>
      <c r="Q24" s="127" t="s">
        <v>498</v>
      </c>
    </row>
    <row r="25" spans="1:17" s="2" customFormat="1" ht="24">
      <c r="A25" s="6"/>
      <c r="B25" s="7"/>
      <c r="C25" s="128"/>
      <c r="D25" s="128"/>
      <c r="E25" s="128"/>
      <c r="F25" s="7" t="s">
        <v>542</v>
      </c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 s="2" customFormat="1" ht="41.25" customHeight="1">
      <c r="A26" s="6">
        <v>14</v>
      </c>
      <c r="B26" s="7" t="s">
        <v>61</v>
      </c>
      <c r="C26" s="7" t="s">
        <v>494</v>
      </c>
      <c r="D26" s="7" t="s">
        <v>63</v>
      </c>
      <c r="E26" s="7" t="s">
        <v>543</v>
      </c>
      <c r="F26" s="7" t="s">
        <v>544</v>
      </c>
      <c r="G26" s="6">
        <v>1</v>
      </c>
      <c r="H26" s="6"/>
      <c r="I26" s="6"/>
      <c r="J26" s="6">
        <v>1</v>
      </c>
      <c r="K26" s="7" t="s">
        <v>497</v>
      </c>
      <c r="L26" s="7" t="s">
        <v>22</v>
      </c>
      <c r="M26" s="7">
        <v>45000</v>
      </c>
      <c r="N26" s="7">
        <v>99500</v>
      </c>
      <c r="O26" s="7" t="s">
        <v>501</v>
      </c>
      <c r="P26" s="7" t="s">
        <v>502</v>
      </c>
      <c r="Q26" s="7" t="s">
        <v>501</v>
      </c>
    </row>
    <row r="27" spans="1:17" s="2" customFormat="1" ht="21" customHeight="1">
      <c r="A27" s="6">
        <v>15</v>
      </c>
      <c r="B27" s="7" t="s">
        <v>61</v>
      </c>
      <c r="C27" s="127" t="s">
        <v>494</v>
      </c>
      <c r="D27" s="127" t="s">
        <v>63</v>
      </c>
      <c r="E27" s="7" t="s">
        <v>545</v>
      </c>
      <c r="F27" s="127" t="s">
        <v>546</v>
      </c>
      <c r="G27" s="127"/>
      <c r="H27" s="127"/>
      <c r="I27" s="127">
        <v>1</v>
      </c>
      <c r="J27" s="127">
        <v>1</v>
      </c>
      <c r="K27" s="127" t="s">
        <v>497</v>
      </c>
      <c r="L27" s="127" t="s">
        <v>547</v>
      </c>
      <c r="M27" s="127">
        <v>20000</v>
      </c>
      <c r="N27" s="127">
        <v>40000</v>
      </c>
      <c r="O27" s="127" t="s">
        <v>501</v>
      </c>
      <c r="P27" s="7" t="s">
        <v>502</v>
      </c>
      <c r="Q27" s="127" t="s">
        <v>501</v>
      </c>
    </row>
    <row r="28" spans="1:17" s="2" customFormat="1" ht="24">
      <c r="A28" s="6">
        <v>16</v>
      </c>
      <c r="B28" s="7" t="s">
        <v>61</v>
      </c>
      <c r="C28" s="7" t="s">
        <v>494</v>
      </c>
      <c r="D28" s="7" t="s">
        <v>63</v>
      </c>
      <c r="E28" s="7" t="s">
        <v>548</v>
      </c>
      <c r="F28" s="7" t="s">
        <v>549</v>
      </c>
      <c r="G28" s="6"/>
      <c r="H28" s="6"/>
      <c r="I28" s="6">
        <v>1</v>
      </c>
      <c r="J28" s="6">
        <v>1</v>
      </c>
      <c r="K28" s="7" t="s">
        <v>497</v>
      </c>
      <c r="L28" s="6" t="s">
        <v>547</v>
      </c>
      <c r="M28" s="7">
        <v>20000</v>
      </c>
      <c r="N28" s="7">
        <v>40000</v>
      </c>
      <c r="O28" s="7" t="s">
        <v>501</v>
      </c>
      <c r="P28" s="7" t="s">
        <v>550</v>
      </c>
      <c r="Q28" s="7" t="s">
        <v>501</v>
      </c>
    </row>
    <row r="29" spans="1:17" s="2" customFormat="1" ht="24">
      <c r="A29" s="6">
        <v>17</v>
      </c>
      <c r="B29" s="7" t="s">
        <v>61</v>
      </c>
      <c r="C29" s="127" t="s">
        <v>494</v>
      </c>
      <c r="D29" s="7" t="s">
        <v>63</v>
      </c>
      <c r="E29" s="7" t="s">
        <v>551</v>
      </c>
      <c r="F29" s="7" t="s">
        <v>552</v>
      </c>
      <c r="G29" s="6"/>
      <c r="H29" s="6"/>
      <c r="I29" s="6">
        <v>1</v>
      </c>
      <c r="J29" s="6">
        <v>1</v>
      </c>
      <c r="K29" s="7" t="s">
        <v>497</v>
      </c>
      <c r="L29" s="6" t="s">
        <v>22</v>
      </c>
      <c r="M29" s="7">
        <v>45000</v>
      </c>
      <c r="N29" s="7">
        <v>99500</v>
      </c>
      <c r="O29" s="7" t="s">
        <v>501</v>
      </c>
      <c r="P29" s="7" t="s">
        <v>502</v>
      </c>
      <c r="Q29" s="7" t="s">
        <v>501</v>
      </c>
    </row>
    <row r="30" spans="1:17" s="2" customFormat="1" ht="24">
      <c r="A30" s="6">
        <v>18</v>
      </c>
      <c r="B30" s="7" t="s">
        <v>61</v>
      </c>
      <c r="C30" s="7" t="s">
        <v>494</v>
      </c>
      <c r="D30" s="127" t="s">
        <v>63</v>
      </c>
      <c r="E30" s="127" t="s">
        <v>553</v>
      </c>
      <c r="F30" s="7" t="s">
        <v>554</v>
      </c>
      <c r="G30" s="127">
        <v>1</v>
      </c>
      <c r="H30" s="127"/>
      <c r="I30" s="127"/>
      <c r="J30" s="127">
        <v>1</v>
      </c>
      <c r="K30" s="127" t="s">
        <v>497</v>
      </c>
      <c r="L30" s="127" t="s">
        <v>104</v>
      </c>
      <c r="M30" s="127">
        <v>10000</v>
      </c>
      <c r="N30" s="127">
        <v>20000</v>
      </c>
      <c r="O30" s="127" t="s">
        <v>501</v>
      </c>
      <c r="P30" s="127" t="s">
        <v>502</v>
      </c>
      <c r="Q30" s="127" t="s">
        <v>501</v>
      </c>
    </row>
    <row r="31" spans="1:17" s="2" customFormat="1" ht="48">
      <c r="A31" s="6">
        <v>19</v>
      </c>
      <c r="B31" s="7" t="s">
        <v>61</v>
      </c>
      <c r="C31" s="7" t="s">
        <v>494</v>
      </c>
      <c r="D31" s="127" t="s">
        <v>555</v>
      </c>
      <c r="E31" s="7" t="s">
        <v>556</v>
      </c>
      <c r="F31" s="7" t="s">
        <v>557</v>
      </c>
      <c r="G31" s="6">
        <v>1</v>
      </c>
      <c r="H31" s="6"/>
      <c r="I31" s="6"/>
      <c r="J31" s="6">
        <v>1</v>
      </c>
      <c r="K31" s="7" t="s">
        <v>497</v>
      </c>
      <c r="L31" s="7" t="s">
        <v>22</v>
      </c>
      <c r="M31" s="7">
        <v>45000</v>
      </c>
      <c r="N31" s="7">
        <v>99500</v>
      </c>
      <c r="O31" s="7" t="s">
        <v>501</v>
      </c>
      <c r="P31" s="7" t="s">
        <v>502</v>
      </c>
      <c r="Q31" s="7" t="s">
        <v>501</v>
      </c>
    </row>
    <row r="32" spans="1:17" s="2" customFormat="1" ht="48">
      <c r="A32" s="6">
        <v>20</v>
      </c>
      <c r="B32" s="7" t="s">
        <v>61</v>
      </c>
      <c r="C32" s="7" t="s">
        <v>494</v>
      </c>
      <c r="D32" s="7" t="s">
        <v>558</v>
      </c>
      <c r="E32" s="7" t="s">
        <v>559</v>
      </c>
      <c r="F32" s="7" t="s">
        <v>560</v>
      </c>
      <c r="G32" s="6">
        <v>1</v>
      </c>
      <c r="H32" s="6"/>
      <c r="I32" s="6"/>
      <c r="J32" s="6">
        <v>1</v>
      </c>
      <c r="K32" s="7" t="s">
        <v>497</v>
      </c>
      <c r="L32" s="7" t="s">
        <v>561</v>
      </c>
      <c r="M32" s="7">
        <v>45000</v>
      </c>
      <c r="N32" s="7">
        <v>99500</v>
      </c>
      <c r="O32" s="7" t="s">
        <v>501</v>
      </c>
      <c r="P32" s="7" t="s">
        <v>502</v>
      </c>
      <c r="Q32" s="7" t="s">
        <v>501</v>
      </c>
    </row>
    <row r="33" spans="1:1" s="2" customFormat="1" ht="24">
      <c r="A33" s="132"/>
    </row>
    <row r="34" spans="1:1" s="2" customFormat="1" ht="24"/>
    <row r="35" spans="1:1" s="2" customFormat="1" ht="24"/>
    <row r="36" spans="1:1" s="2" customFormat="1" ht="24"/>
    <row r="37" spans="1:1" s="2" customFormat="1" ht="24"/>
    <row r="38" spans="1:1" s="2" customFormat="1" ht="24"/>
    <row r="39" spans="1:1" s="2" customFormat="1" ht="24"/>
  </sheetData>
  <mergeCells count="8">
    <mergeCell ref="P21:P22"/>
    <mergeCell ref="Q21:Q22"/>
    <mergeCell ref="G4:I4"/>
    <mergeCell ref="K21:K22"/>
    <mergeCell ref="L21:L22"/>
    <mergeCell ref="M21:M22"/>
    <mergeCell ref="N21:N22"/>
    <mergeCell ref="O21:O22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23</vt:i4>
      </vt:variant>
      <vt:variant>
        <vt:lpstr>ช่วงที่มีชื่อ</vt:lpstr>
      </vt:variant>
      <vt:variant>
        <vt:i4>4</vt:i4>
      </vt:variant>
    </vt:vector>
  </HeadingPairs>
  <TitlesOfParts>
    <vt:vector size="27" baseType="lpstr">
      <vt:lpstr>20ทุ่งเขาหลวง</vt:lpstr>
      <vt:lpstr>19หนองฮี</vt:lpstr>
      <vt:lpstr>18เชียงขวัญ</vt:lpstr>
      <vt:lpstr>17จังหาร</vt:lpstr>
      <vt:lpstr>16ศรีสมเด็จ </vt:lpstr>
      <vt:lpstr>15เมยวดี</vt:lpstr>
      <vt:lpstr>14อาจสามารถ</vt:lpstr>
      <vt:lpstr>13โพนทราย</vt:lpstr>
      <vt:lpstr>12เมืองสรวง</vt:lpstr>
      <vt:lpstr>11สุวรรณภูมิ</vt:lpstr>
      <vt:lpstr>10เสลภูมิ</vt:lpstr>
      <vt:lpstr>9หนองพอก</vt:lpstr>
      <vt:lpstr>8โพธ์ชัย</vt:lpstr>
      <vt:lpstr>7.3โพนทอง</vt:lpstr>
      <vt:lpstr>7.2เทคนิคการแพทย์โพนทอง</vt:lpstr>
      <vt:lpstr>7.1พยาบาลโพนทอง</vt:lpstr>
      <vt:lpstr>6พนมไพร</vt:lpstr>
      <vt:lpstr>5ธวัช</vt:lpstr>
      <vt:lpstr>4จตุรฯ</vt:lpstr>
      <vt:lpstr>3ปทุมรัตต์</vt:lpstr>
      <vt:lpstr>2เกษตร</vt:lpstr>
      <vt:lpstr>Sheet2</vt:lpstr>
      <vt:lpstr>Sheet3</vt:lpstr>
      <vt:lpstr>'11สุวรรณภูมิ'!Print_Titles</vt:lpstr>
      <vt:lpstr>'16ศรีสมเด็จ '!Print_Titles</vt:lpstr>
      <vt:lpstr>'7.1พยาบาลโพนทอง'!Print_Titles</vt:lpstr>
      <vt:lpstr>'7.2เทคนิคการแพทย์โพนทอง'!Print_Titles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admin99</cp:lastModifiedBy>
  <cp:lastPrinted>2016-11-18T06:26:43Z</cp:lastPrinted>
  <dcterms:created xsi:type="dcterms:W3CDTF">2016-11-14T03:31:09Z</dcterms:created>
  <dcterms:modified xsi:type="dcterms:W3CDTF">2016-11-21T04:05:08Z</dcterms:modified>
</cp:coreProperties>
</file>